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flankspeed-my.sharepoint-mil.us/personal/robin_a_wieckhorst_civ_us_navy_mil/Documents/Desktop/"/>
    </mc:Choice>
  </mc:AlternateContent>
  <xr:revisionPtr revIDLastSave="0" documentId="8_{3590E985-2A5B-48A8-93A8-A45459DB05CC}" xr6:coauthVersionLast="47" xr6:coauthVersionMax="47" xr10:uidLastSave="{00000000-0000-0000-0000-000000000000}"/>
  <bookViews>
    <workbookView xWindow="16080" yWindow="-120" windowWidth="57840" windowHeight="23520" xr2:uid="{00000000-000D-0000-FFFF-FFFF00000000}"/>
  </bookViews>
  <sheets>
    <sheet name="PDA" sheetId="2" r:id="rId1"/>
    <sheet name="PDS&amp;U" sheetId="3" r:id="rId2"/>
    <sheet name="PDX" sheetId="4" r:id="rId3"/>
    <sheet name="PDI" sheetId="5" r:id="rId4"/>
    <sheet name="PD Legend" sheetId="6" r:id="rId5"/>
  </sheets>
  <definedNames>
    <definedName name="_xlnm._FilterDatabase" localSheetId="3" hidden="1">PDI!#REF!</definedName>
    <definedName name="_xlnm._FilterDatabase" localSheetId="1" hidden="1">'PDS&amp;U'!$A$1:$L$9</definedName>
    <definedName name="_xlnm.Print_Area" localSheetId="0">PDA!$A$1:$M$29</definedName>
    <definedName name="_xlnm.Print_Area" localSheetId="3">PDI!$A$1:$L$13</definedName>
    <definedName name="_xlnm.Print_Area" localSheetId="2">PDX!$A$1:$M$25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<sst xmlns="http://schemas.openxmlformats.org/spreadsheetml/2006/main" count="867" uniqueCount="358">
  <si>
    <t>Branch</t>
  </si>
  <si>
    <t>Program</t>
  </si>
  <si>
    <t>Comp
etitive</t>
  </si>
  <si>
    <t>Acq Strategy</t>
  </si>
  <si>
    <t>POP</t>
  </si>
  <si>
    <t>Planned RFP</t>
  </si>
  <si>
    <t>Actual RFP</t>
  </si>
  <si>
    <t>Planned Award</t>
  </si>
  <si>
    <t>Actual Award</t>
  </si>
  <si>
    <t>$</t>
  </si>
  <si>
    <t>Current Contractor or OEM</t>
  </si>
  <si>
    <t>PALT Updates</t>
  </si>
  <si>
    <t>Change</t>
  </si>
  <si>
    <t>USMC</t>
  </si>
  <si>
    <t>Yes</t>
  </si>
  <si>
    <t>TBD</t>
  </si>
  <si>
    <t xml:space="preserve">MAR 2026  </t>
  </si>
  <si>
    <t>Kratos / Cymstar</t>
  </si>
  <si>
    <t>NT</t>
  </si>
  <si>
    <t>Competitive</t>
  </si>
  <si>
    <t>2 Yrs</t>
  </si>
  <si>
    <t>Boeing</t>
  </si>
  <si>
    <t>Full and Open</t>
  </si>
  <si>
    <t>5 Yrs</t>
  </si>
  <si>
    <t>$45M</t>
  </si>
  <si>
    <t>ByLIght / Veraxx</t>
  </si>
  <si>
    <t>Delayed due to funding</t>
  </si>
  <si>
    <t>USMC H-1 Cockpit Procedures Trainer (CPT) Modernization</t>
  </si>
  <si>
    <t>$1M</t>
  </si>
  <si>
    <t>N/A</t>
  </si>
  <si>
    <t>ADVTE DO 5</t>
  </si>
  <si>
    <t>No</t>
  </si>
  <si>
    <t>Sole Source</t>
  </si>
  <si>
    <t>1.5 Yr</t>
  </si>
  <si>
    <t>FEB 2026</t>
  </si>
  <si>
    <t>1 Yr</t>
  </si>
  <si>
    <t>Katmai</t>
  </si>
  <si>
    <t>TEn TUC DO 4</t>
  </si>
  <si>
    <t>$2M</t>
  </si>
  <si>
    <t xml:space="preserve">NOV 2025 </t>
  </si>
  <si>
    <t>$19.7M</t>
  </si>
  <si>
    <t>Collins</t>
  </si>
  <si>
    <t>GT</t>
  </si>
  <si>
    <t>Tower Simulation Systems (TSS) Block Upgrade</t>
  </si>
  <si>
    <t>$7M</t>
  </si>
  <si>
    <t>UFA, Inc</t>
  </si>
  <si>
    <t>20 Mo</t>
  </si>
  <si>
    <t>JFTI</t>
  </si>
  <si>
    <t>Q4FY27</t>
  </si>
  <si>
    <t>VIT</t>
  </si>
  <si>
    <t>AAC</t>
  </si>
  <si>
    <t>Q1FY28</t>
  </si>
  <si>
    <t>Q3FY28</t>
  </si>
  <si>
    <t>$70M</t>
  </si>
  <si>
    <t>Aechelon</t>
  </si>
  <si>
    <t>Modular Egress Training System (METS) Modernization</t>
  </si>
  <si>
    <t>Q1FY29</t>
  </si>
  <si>
    <t>Q3FY29</t>
  </si>
  <si>
    <t>$1.5M</t>
  </si>
  <si>
    <t>Survival Systems USA</t>
  </si>
  <si>
    <t>Shore Based Air Traffic System (SATS) Upgrade</t>
  </si>
  <si>
    <t>3 Yrs</t>
  </si>
  <si>
    <t>Q2FY29</t>
  </si>
  <si>
    <t>$6.5M</t>
  </si>
  <si>
    <t>Symvionics Inc</t>
  </si>
  <si>
    <t>MAY 2026</t>
  </si>
  <si>
    <t>$5M</t>
  </si>
  <si>
    <t xml:space="preserve">T-45 Strike Refresh - UPS </t>
  </si>
  <si>
    <t>MH-60 Tech Refresh - Cyber &amp; CM</t>
  </si>
  <si>
    <t>MH-60R/S MX Tech Refresh (CMT/AFCS/WLT)</t>
  </si>
  <si>
    <t>MAR 2027</t>
  </si>
  <si>
    <t>MH-60R/S MX Tech Refresh (AMT)</t>
  </si>
  <si>
    <t>$20M</t>
  </si>
  <si>
    <t>E-6B Tech Refresh</t>
  </si>
  <si>
    <t>16 Mo</t>
  </si>
  <si>
    <t>JAN 2027</t>
  </si>
  <si>
    <t>JUN 2027</t>
  </si>
  <si>
    <t>Fidelity Tech</t>
  </si>
  <si>
    <t>E-2D Tech Refresh (Operating Systems)</t>
  </si>
  <si>
    <t>$2.5M</t>
  </si>
  <si>
    <t>P-8 Tech Refresh (IG &amp; Network Switches)</t>
  </si>
  <si>
    <t>P-8 Tech Refresh (Single Board Computer)</t>
  </si>
  <si>
    <t>$15M</t>
  </si>
  <si>
    <t>F/A-18 Cyber &amp; CM</t>
  </si>
  <si>
    <t>OCT 2026</t>
  </si>
  <si>
    <t>$40M</t>
  </si>
  <si>
    <t>MH-60R/S Tech Refresh (Visual Systems)</t>
  </si>
  <si>
    <t>$10M</t>
  </si>
  <si>
    <t>CASE Fidelity Enhancements</t>
  </si>
  <si>
    <t xml:space="preserve">SBIR </t>
  </si>
  <si>
    <t>P-8 OFT Projector Tech Refresh (FY26)</t>
  </si>
  <si>
    <t>CH-53K Tech Refresh</t>
  </si>
  <si>
    <t>$205M</t>
  </si>
  <si>
    <t>Q2FY28</t>
  </si>
  <si>
    <t>Bell Textron/FSI</t>
  </si>
  <si>
    <t>$75M</t>
  </si>
  <si>
    <t>SEP 2026</t>
  </si>
  <si>
    <t>H-1 Training Device Modernization Program II (Lot 9/10)</t>
  </si>
  <si>
    <t>Marine Common Aircrew Trainer (MCAT) Mixed Reality Trainer (MRT) Program</t>
  </si>
  <si>
    <t>Aviation Distribution Virtual Training Environment (ADVTE) II</t>
  </si>
  <si>
    <t>V-22 Training Device Moderization Program (TDMP)</t>
  </si>
  <si>
    <t>Award Dec 26 via Naval Aviation Systems Consortium (NASC)</t>
  </si>
  <si>
    <t>Option Exercise</t>
  </si>
  <si>
    <t>NOV 2026</t>
  </si>
  <si>
    <t>$8M</t>
  </si>
  <si>
    <t>TH-73 Mixed Reality Upgrade</t>
  </si>
  <si>
    <t xml:space="preserve">JUN 2026                  </t>
  </si>
  <si>
    <t xml:space="preserve">Sole source via Army Contracting Command to SAIC (Hardware in the Loop). </t>
  </si>
  <si>
    <t>F/A-18 TOFT Win 11 Updates (HW)</t>
  </si>
  <si>
    <t>F/A-18 TOFT SCS/OFP Concurrency (FY27)</t>
  </si>
  <si>
    <t>F/A-18 TOFT SCS/OFP Concurrency (FY26)</t>
  </si>
  <si>
    <t>Awarded</t>
  </si>
  <si>
    <t>OTA</t>
  </si>
  <si>
    <t>NITE Lab Night Scene Simulator (NSS) Upgrade</t>
  </si>
  <si>
    <t>5 yr</t>
  </si>
  <si>
    <t>Acquisition Strategy under development</t>
  </si>
  <si>
    <t xml:space="preserve">MAY 2026 </t>
  </si>
  <si>
    <t xml:space="preserve">SEP 2026              </t>
  </si>
  <si>
    <t>NOV 2025</t>
  </si>
  <si>
    <t xml:space="preserve">SEP 2026 </t>
  </si>
  <si>
    <t>MAY 2027</t>
  </si>
  <si>
    <t>JUL 2026</t>
  </si>
  <si>
    <t>DEC 2026</t>
  </si>
  <si>
    <t>JAN 2026</t>
  </si>
  <si>
    <t>$4M</t>
  </si>
  <si>
    <t>Lack of funding in FY28, Procurement awaiting POM Issue Sheet Approval</t>
  </si>
  <si>
    <t>AUG 2026</t>
  </si>
  <si>
    <t>Aligning RFP Release with FY27 staffing plan</t>
  </si>
  <si>
    <t>x</t>
  </si>
  <si>
    <r>
      <rPr>
        <sz val="9"/>
        <color rgb="FFFF0000"/>
        <rFont val="Arial"/>
        <family val="2"/>
      </rPr>
      <t>MAR 2027</t>
    </r>
    <r>
      <rPr>
        <strike/>
        <sz val="9"/>
        <color rgb="FFFF0000"/>
        <rFont val="Arial"/>
        <family val="2"/>
      </rPr>
      <t xml:space="preserve"> </t>
    </r>
    <r>
      <rPr>
        <strike/>
        <sz val="9"/>
        <rFont val="Arial"/>
        <family val="2"/>
      </rPr>
      <t xml:space="preserve">Q3FY27 </t>
    </r>
  </si>
  <si>
    <r>
      <rPr>
        <sz val="9"/>
        <color rgb="FFFF0000"/>
        <rFont val="Arial"/>
        <family val="2"/>
      </rPr>
      <t>JAN 2027</t>
    </r>
    <r>
      <rPr>
        <sz val="9"/>
        <color theme="1"/>
        <rFont val="Arial"/>
        <family val="2"/>
      </rPr>
      <t xml:space="preserve">       </t>
    </r>
    <r>
      <rPr>
        <strike/>
        <sz val="9"/>
        <rFont val="Arial"/>
        <family val="2"/>
      </rPr>
      <t>Q1FY27</t>
    </r>
  </si>
  <si>
    <r>
      <rPr>
        <sz val="9"/>
        <color rgb="FFFF0000"/>
        <rFont val="Arial"/>
        <family val="2"/>
      </rPr>
      <t>JUL 2027</t>
    </r>
    <r>
      <rPr>
        <sz val="9"/>
        <color theme="1"/>
        <rFont val="Arial"/>
        <family val="2"/>
      </rPr>
      <t xml:space="preserve"> </t>
    </r>
    <r>
      <rPr>
        <strike/>
        <sz val="9"/>
        <color theme="1"/>
        <rFont val="Arial"/>
        <family val="2"/>
      </rPr>
      <t>Q3FY27</t>
    </r>
  </si>
  <si>
    <r>
      <rPr>
        <sz val="9"/>
        <color rgb="FFFF0000"/>
        <rFont val="Arial"/>
        <family val="2"/>
      </rPr>
      <t xml:space="preserve">JAN 2027  </t>
    </r>
    <r>
      <rPr>
        <sz val="9"/>
        <rFont val="Arial"/>
        <family val="2"/>
      </rPr>
      <t xml:space="preserve">             </t>
    </r>
    <r>
      <rPr>
        <strike/>
        <sz val="9"/>
        <color theme="1"/>
        <rFont val="Arial"/>
        <family val="2"/>
      </rPr>
      <t>NOV 2026</t>
    </r>
  </si>
  <si>
    <r>
      <rPr>
        <sz val="9"/>
        <color rgb="FFFF0000"/>
        <rFont val="Arial"/>
        <family val="2"/>
      </rPr>
      <t xml:space="preserve">JUN 2027   </t>
    </r>
    <r>
      <rPr>
        <sz val="9"/>
        <rFont val="Arial"/>
        <family val="2"/>
      </rPr>
      <t xml:space="preserve">       </t>
    </r>
    <r>
      <rPr>
        <strike/>
        <sz val="9"/>
        <color theme="1"/>
        <rFont val="Arial"/>
        <family val="2"/>
      </rPr>
      <t>Q3FY27</t>
    </r>
  </si>
  <si>
    <r>
      <t xml:space="preserve">TBD               </t>
    </r>
    <r>
      <rPr>
        <strike/>
        <sz val="9"/>
        <color theme="1"/>
        <rFont val="Arial"/>
        <family val="2"/>
      </rPr>
      <t>Q2FY27</t>
    </r>
  </si>
  <si>
    <r>
      <rPr>
        <sz val="9"/>
        <color rgb="FFFF0000"/>
        <rFont val="Arial"/>
        <family val="2"/>
      </rPr>
      <t>SEP 2027</t>
    </r>
    <r>
      <rPr>
        <sz val="9"/>
        <color theme="1"/>
        <rFont val="Arial"/>
        <family val="2"/>
      </rPr>
      <t xml:space="preserve"> </t>
    </r>
    <r>
      <rPr>
        <strike/>
        <sz val="9"/>
        <color theme="1"/>
        <rFont val="Arial"/>
        <family val="2"/>
      </rPr>
      <t>Q4FY27</t>
    </r>
  </si>
  <si>
    <r>
      <rPr>
        <sz val="9"/>
        <color rgb="FFFF0000"/>
        <rFont val="Arial"/>
        <family val="2"/>
      </rPr>
      <t xml:space="preserve">JAN 2027            </t>
    </r>
    <r>
      <rPr>
        <strike/>
        <sz val="9"/>
        <color theme="1"/>
        <rFont val="Arial"/>
        <family val="2"/>
      </rPr>
      <t xml:space="preserve"> SEP 2026</t>
    </r>
  </si>
  <si>
    <t>Current Contractor</t>
  </si>
  <si>
    <t>Column1</t>
  </si>
  <si>
    <t>PDS</t>
  </si>
  <si>
    <t>Surface Firefighting and Damage Control Trainer Modernization (Mayport) Phase 3</t>
  </si>
  <si>
    <r>
      <rPr>
        <sz val="9"/>
        <color rgb="FFFF0000"/>
        <rFont val="Arial"/>
      </rPr>
      <t xml:space="preserve">TBD
</t>
    </r>
    <r>
      <rPr>
        <strike/>
        <sz val="9"/>
        <color rgb="FF000000"/>
        <rFont val="Arial"/>
      </rPr>
      <t>No</t>
    </r>
  </si>
  <si>
    <r>
      <rPr>
        <sz val="9"/>
        <color rgb="FFFF0000"/>
        <rFont val="Arial"/>
      </rPr>
      <t xml:space="preserve">Q1FY27
</t>
    </r>
    <r>
      <rPr>
        <strike/>
        <sz val="9"/>
        <color rgb="FF000000"/>
        <rFont val="Arial"/>
      </rPr>
      <t>MAY 2026</t>
    </r>
  </si>
  <si>
    <t> </t>
  </si>
  <si>
    <r>
      <rPr>
        <sz val="9"/>
        <color rgb="FFFF0000"/>
        <rFont val="Arial"/>
      </rPr>
      <t xml:space="preserve">Q2FY27
</t>
    </r>
    <r>
      <rPr>
        <strike/>
        <sz val="9"/>
        <color rgb="FF000000"/>
        <rFont val="Arial"/>
      </rPr>
      <t>Q3FY26</t>
    </r>
  </si>
  <si>
    <t>Current strategy is for PMS339 to use an existing NAVSEA contract vehicle.</t>
  </si>
  <si>
    <t>PC-Based Open-Architecture for Reconfigurable Training Systems (PORTS)</t>
  </si>
  <si>
    <r>
      <rPr>
        <sz val="9"/>
        <color rgb="FF000000"/>
        <rFont val="Arial"/>
      </rPr>
      <t xml:space="preserve">Q1FY27
</t>
    </r>
    <r>
      <rPr>
        <strike/>
        <sz val="9"/>
        <color rgb="FF000000"/>
        <rFont val="Arial"/>
      </rPr>
      <t>Q3FY26</t>
    </r>
  </si>
  <si>
    <r>
      <rPr>
        <sz val="9"/>
        <color rgb="FF000000"/>
        <rFont val="Arial"/>
      </rPr>
      <t xml:space="preserve">Q2FY27
</t>
    </r>
    <r>
      <rPr>
        <strike/>
        <sz val="9"/>
        <color rgb="FF000000"/>
        <rFont val="Arial"/>
      </rPr>
      <t>Q4FY26</t>
    </r>
  </si>
  <si>
    <t>Northrop Grumman / Serco</t>
  </si>
  <si>
    <t>Engineering Contractor Instructor Services (ECIS)</t>
  </si>
  <si>
    <t>FTSS V, Lot II Restricted</t>
  </si>
  <si>
    <t>64 Mo</t>
  </si>
  <si>
    <t>Q1FY27</t>
  </si>
  <si>
    <t>Prevailance</t>
  </si>
  <si>
    <t xml:space="preserve">Pacific NorthWest (PACNORWEST) FireFighting and Damage Control Instructor Services </t>
  </si>
  <si>
    <t>6 Yrs</t>
  </si>
  <si>
    <r>
      <rPr>
        <sz val="9"/>
        <color rgb="FFFF0000"/>
        <rFont val="Arial"/>
      </rPr>
      <t xml:space="preserve">NOV 2026
</t>
    </r>
    <r>
      <rPr>
        <strike/>
        <sz val="9"/>
        <color rgb="FF000000"/>
        <rFont val="Arial"/>
      </rPr>
      <t>OCT 2026</t>
    </r>
  </si>
  <si>
    <r>
      <rPr>
        <sz val="9"/>
        <color rgb="FFFF0000"/>
        <rFont val="Arial"/>
      </rPr>
      <t xml:space="preserve">APR 2027
</t>
    </r>
    <r>
      <rPr>
        <strike/>
        <sz val="9"/>
        <color rgb="FF000000"/>
        <rFont val="Arial"/>
      </rPr>
      <t>FEB 2027</t>
    </r>
  </si>
  <si>
    <t>WRG</t>
  </si>
  <si>
    <t>Routing request for approval to make this a 6 Yr contract.</t>
  </si>
  <si>
    <t xml:space="preserve">Aegis Ashore Team Trainer (AATT) </t>
  </si>
  <si>
    <t>SBIR</t>
  </si>
  <si>
    <r>
      <rPr>
        <sz val="9"/>
        <color rgb="FFFF0000"/>
        <rFont val="Arial"/>
      </rPr>
      <t xml:space="preserve">SEP 2026
</t>
    </r>
    <r>
      <rPr>
        <strike/>
        <sz val="9"/>
        <color rgb="FF000000"/>
        <rFont val="Arial"/>
      </rPr>
      <t>Q4FY26</t>
    </r>
  </si>
  <si>
    <t>GO Precise</t>
  </si>
  <si>
    <t xml:space="preserve">A3C4I upgrades to match AATT to Host Nations.  </t>
  </si>
  <si>
    <t>Site Activation</t>
  </si>
  <si>
    <t>8(a) Alaskan Native / Indian Tribe Anticipated</t>
  </si>
  <si>
    <t>FEB 2027</t>
  </si>
  <si>
    <t>$99M</t>
  </si>
  <si>
    <t>Surface Firefighting and Damage Control Trainer Modernization</t>
  </si>
  <si>
    <t>Q4FY28</t>
  </si>
  <si>
    <t>(Sites to be included are TBD)</t>
  </si>
  <si>
    <t>Next Generation Surface Search Radar (NGSSR) Maintenance Course Development</t>
  </si>
  <si>
    <t>STTR</t>
  </si>
  <si>
    <t>JUN 2026</t>
  </si>
  <si>
    <t>$600K</t>
  </si>
  <si>
    <t>Soar Tech</t>
  </si>
  <si>
    <t>Awarded to Soar Tech</t>
  </si>
  <si>
    <t>Aegis Training Support Services (Follow-on)</t>
  </si>
  <si>
    <t>Lockheed Martin</t>
  </si>
  <si>
    <t>Surface Training Readiness Management Software (STRMS) (Follow-on)</t>
  </si>
  <si>
    <t>Q3FY27</t>
  </si>
  <si>
    <t>General Dynamics</t>
  </si>
  <si>
    <t>Next-Generation Mission Readiness AI-Powered Transformation Tool</t>
  </si>
  <si>
    <t>Q2FY27</t>
  </si>
  <si>
    <t>Ethos Technologies</t>
  </si>
  <si>
    <t>Production follow-on to initial OTA for N96.</t>
  </si>
  <si>
    <t>Column2</t>
  </si>
  <si>
    <t>CTC</t>
  </si>
  <si>
    <t>Career Training Continuum - Performance Support Career Long Learning Continuum (CLLC) 1st Increment Prize Challenge</t>
  </si>
  <si>
    <t>Prize Challenge</t>
  </si>
  <si>
    <r>
      <rPr>
        <sz val="9"/>
        <color rgb="FFFF0000"/>
        <rFont val="Arial"/>
        <family val="2"/>
      </rPr>
      <t>NOV 2026</t>
    </r>
    <r>
      <rPr>
        <strike/>
        <sz val="9"/>
        <color rgb="FF000000"/>
        <rFont val="Arial"/>
        <family val="2"/>
      </rPr>
      <t xml:space="preserve">
OCT 2026</t>
    </r>
  </si>
  <si>
    <t>Prize Challenge: $55K, $30K, $20K
Contract Award Estimate: $20M</t>
  </si>
  <si>
    <t>Prize Challenge released with Phase 1 deadline of 25 SEP. Phase 2 and 3 downselects will take place in OCT and NOV with final Phase 3 selection of winners on 05 NOV. Subsequent contract award following prize challenge will be dependent on vendor selected with plan to award NLT FEB 2027.</t>
  </si>
  <si>
    <t>Career Training Continuum - Requirements Development (RD) Contract NAVIFOR Career Long Learning Continuum (CLLC) TS SCI</t>
  </si>
  <si>
    <t>8(a) Anticipated</t>
  </si>
  <si>
    <r>
      <rPr>
        <sz val="9"/>
        <color rgb="FFFF0000"/>
        <rFont val="Arial"/>
      </rPr>
      <t xml:space="preserve">OCT 2026
</t>
    </r>
    <r>
      <rPr>
        <strike/>
        <sz val="9"/>
        <color rgb="FF000000"/>
        <rFont val="Arial"/>
      </rPr>
      <t>SEP 2026</t>
    </r>
  </si>
  <si>
    <t>Planned RFP shifted one month to OCT.</t>
  </si>
  <si>
    <t>Career Training Continuum - Content Conversion (IT)</t>
  </si>
  <si>
    <t>8(a) Sole Source</t>
  </si>
  <si>
    <r>
      <rPr>
        <sz val="9"/>
        <color rgb="FFFF0000"/>
        <rFont val="Arial"/>
      </rPr>
      <t xml:space="preserve">2 Yrs
</t>
    </r>
    <r>
      <rPr>
        <strike/>
        <sz val="9"/>
        <color rgb="FF000000"/>
        <rFont val="Arial"/>
      </rPr>
      <t>3 Yrs</t>
    </r>
  </si>
  <si>
    <r>
      <rPr>
        <sz val="9"/>
        <color rgb="FFFF0000"/>
        <rFont val="Arial"/>
        <family val="2"/>
      </rPr>
      <t>$6.5M</t>
    </r>
    <r>
      <rPr>
        <strike/>
        <sz val="9"/>
        <rFont val="Arial"/>
        <family val="2"/>
      </rPr>
      <t xml:space="preserve">
$9.5M</t>
    </r>
  </si>
  <si>
    <t>Modified POP to expected delivery timeline and refined funding estimate planned for this effort.</t>
  </si>
  <si>
    <t>TS</t>
  </si>
  <si>
    <t>Chief of Naval Air Training (CNATRA) Contractor Operation and Maintenance Services (COMS)​</t>
  </si>
  <si>
    <t>FTSS V Lot 1</t>
  </si>
  <si>
    <t>5Yrs</t>
  </si>
  <si>
    <t>Fidelity Technologies Services</t>
  </si>
  <si>
    <t>Awarded to Fidelity Technologies Services</t>
  </si>
  <si>
    <t>Maritime Contractor Operations and Maintenance Services (COMS)</t>
  </si>
  <si>
    <r>
      <rPr>
        <sz val="9"/>
        <color rgb="FFFF0000"/>
        <rFont val="Arial"/>
        <family val="2"/>
      </rPr>
      <t>SEP 2026</t>
    </r>
    <r>
      <rPr>
        <sz val="9"/>
        <rFont val="Arial"/>
        <family val="2"/>
      </rPr>
      <t xml:space="preserve">  
</t>
    </r>
    <r>
      <rPr>
        <strike/>
        <sz val="9"/>
        <rFont val="Arial"/>
        <family val="2"/>
      </rPr>
      <t>AUG 2026</t>
    </r>
    <r>
      <rPr>
        <sz val="9"/>
        <rFont val="Arial"/>
        <family val="2"/>
      </rPr>
      <t xml:space="preserve"> </t>
    </r>
  </si>
  <si>
    <t>$90M</t>
  </si>
  <si>
    <t>Valiant Global Defense</t>
  </si>
  <si>
    <t>Shifted RFP release to SEP.</t>
  </si>
  <si>
    <t>Naval Aviation Technical Training Center (NATTC) Contractor Operations and Maintenance Services (COMS) and Contractor Instructional Services (CIS)</t>
  </si>
  <si>
    <t>FTSS V Lot 2</t>
  </si>
  <si>
    <r>
      <rPr>
        <sz val="9"/>
        <color rgb="FFFF0000"/>
        <rFont val="Arial"/>
        <family val="2"/>
      </rPr>
      <t>MAR 2027</t>
    </r>
    <r>
      <rPr>
        <sz val="9"/>
        <rFont val="Arial"/>
        <family val="2"/>
      </rPr>
      <t xml:space="preserve"> </t>
    </r>
    <r>
      <rPr>
        <strike/>
        <sz val="9"/>
        <rFont val="Arial"/>
        <family val="2"/>
      </rPr>
      <t>Q3FY28</t>
    </r>
  </si>
  <si>
    <r>
      <rPr>
        <sz val="9"/>
        <color rgb="FFFF0000"/>
        <rFont val="Arial"/>
        <family val="2"/>
      </rPr>
      <t xml:space="preserve">Q1FY28
</t>
    </r>
    <r>
      <rPr>
        <strike/>
        <sz val="9"/>
        <rFont val="Arial"/>
        <family val="2"/>
      </rPr>
      <t>Q4FY28</t>
    </r>
  </si>
  <si>
    <t>$41M</t>
  </si>
  <si>
    <t>ESP, Inc</t>
  </si>
  <si>
    <t>Accelerated acquisition strategy and modified current contract PoP to enable execution under FTSS V.</t>
  </si>
  <si>
    <t>Command Aircraft Crew Training C-40A Pilot</t>
  </si>
  <si>
    <r>
      <rPr>
        <sz val="9"/>
        <color rgb="FFFF0000"/>
        <rFont val="Arial"/>
        <family val="2"/>
      </rPr>
      <t>SBSA</t>
    </r>
    <r>
      <rPr>
        <strike/>
        <sz val="9"/>
        <rFont val="Arial"/>
        <family val="2"/>
      </rPr>
      <t xml:space="preserve">
Full &amp; Open</t>
    </r>
  </si>
  <si>
    <t>$9M</t>
  </si>
  <si>
    <t>BMA</t>
  </si>
  <si>
    <t>Contract determined to be SBSA.</t>
  </si>
  <si>
    <t>TSC</t>
  </si>
  <si>
    <t>Pilot and Aircrew Revision and Maintenance (R&amp;M) Multiple Award Contract II (PACRM II)</t>
  </si>
  <si>
    <t>SDVOSB</t>
  </si>
  <si>
    <t>11 Yrs</t>
  </si>
  <si>
    <r>
      <rPr>
        <sz val="9"/>
        <color rgb="FFFF0000"/>
        <rFont val="Arial"/>
        <family val="2"/>
      </rPr>
      <t>MAY 2027</t>
    </r>
    <r>
      <rPr>
        <strike/>
        <sz val="9"/>
        <color rgb="FFFF0000"/>
        <rFont val="Arial"/>
        <family val="2"/>
      </rPr>
      <t xml:space="preserve">
</t>
    </r>
    <r>
      <rPr>
        <strike/>
        <sz val="9"/>
        <rFont val="Arial"/>
        <family val="2"/>
      </rPr>
      <t>NOV 2026</t>
    </r>
  </si>
  <si>
    <t>$322M</t>
  </si>
  <si>
    <t>MilTrain, BGI, AHA, and Carley</t>
  </si>
  <si>
    <t>Due to ceiling increase in PACRM I and strategy change for USMC R&amp;M, award date has been adjusted to MAY 2027.</t>
  </si>
  <si>
    <t>Pilot and Aircrew Courseware R&amp;M - USMC​</t>
  </si>
  <si>
    <t>PACRM I</t>
  </si>
  <si>
    <t>$36M</t>
  </si>
  <si>
    <t>MilTrain</t>
  </si>
  <si>
    <t xml:space="preserve">Shifted RFP release to SEP due to discussions with sponsor to lock in the requirements. </t>
  </si>
  <si>
    <t>Pilot and Aircrew Courseware Revision and Maintenance (R&amp;M) - E-2/LSO</t>
  </si>
  <si>
    <t>A. Harold and Associates</t>
  </si>
  <si>
    <t>Award planned for late SEP.</t>
  </si>
  <si>
    <t>USMC Ground Training Systems Support (GTSS)-OCONUS</t>
  </si>
  <si>
    <r>
      <rPr>
        <sz val="9"/>
        <color rgb="FFFF0000"/>
        <rFont val="Arial"/>
        <family val="2"/>
      </rPr>
      <t>Yes</t>
    </r>
    <r>
      <rPr>
        <sz val="9"/>
        <rFont val="Arial"/>
        <family val="2"/>
      </rPr>
      <t xml:space="preserve">
</t>
    </r>
    <r>
      <rPr>
        <strike/>
        <sz val="9"/>
        <rFont val="Arial"/>
        <family val="2"/>
      </rPr>
      <t>No</t>
    </r>
  </si>
  <si>
    <r>
      <t xml:space="preserve">8(a) Competitive
</t>
    </r>
    <r>
      <rPr>
        <strike/>
        <sz val="9"/>
        <rFont val="Arial"/>
        <family val="2"/>
      </rPr>
      <t>8(a) Sole Source</t>
    </r>
  </si>
  <si>
    <r>
      <rPr>
        <sz val="9"/>
        <color rgb="FFFF0000"/>
        <rFont val="Arial"/>
        <family val="2"/>
      </rPr>
      <t xml:space="preserve">Q2FY29
</t>
    </r>
    <r>
      <rPr>
        <strike/>
        <sz val="9"/>
        <rFont val="Arial"/>
        <family val="2"/>
      </rPr>
      <t>Q1FY29</t>
    </r>
  </si>
  <si>
    <t>$35M</t>
  </si>
  <si>
    <t xml:space="preserve">Katmai Inc. </t>
  </si>
  <si>
    <t>Updated acquisition strategy to competive remaining within the 8(a) program while aligning award date to deconflict multiple priorities at that time.</t>
  </si>
  <si>
    <t>Career Training Continuum - Requirements Development (RD) Career Long Learning Continuum (CLLC) Contract</t>
  </si>
  <si>
    <t>Yulista</t>
  </si>
  <si>
    <t>Fielded Training Systems Support FTSS VI</t>
  </si>
  <si>
    <t xml:space="preserve">$2.8B
</t>
  </si>
  <si>
    <t>Multiple: 7 Lot 1 Contractors; 2 Lot 2 Contractors</t>
  </si>
  <si>
    <t>Command Aircraft Crew Training UC-35</t>
  </si>
  <si>
    <t>Sole Source anticipated</t>
  </si>
  <si>
    <t xml:space="preserve">JUN 2026
</t>
  </si>
  <si>
    <t>FSI</t>
  </si>
  <si>
    <t>Western Pacific (WESTPAC) Contractor Operation &amp; Maintenance Services (COMS)</t>
  </si>
  <si>
    <t>$19M</t>
  </si>
  <si>
    <t>Chief of Naval Air Training (CNATRA) Contractor Instructor Services (CIS)​</t>
  </si>
  <si>
    <t>$365M</t>
  </si>
  <si>
    <t>Navy Helicopter COMS / CIS</t>
  </si>
  <si>
    <t>FTSS VI
Lot 1</t>
  </si>
  <si>
    <t>$130M</t>
  </si>
  <si>
    <t>TH-73 Aviation Training Systems (ATS)</t>
  </si>
  <si>
    <t>Flight Safety International</t>
  </si>
  <si>
    <t>Pilot and Aircrew Courseware R&amp;M - Strike Fighter/Electronic Warfare</t>
  </si>
  <si>
    <t>PACRM II</t>
  </si>
  <si>
    <t>$23M</t>
  </si>
  <si>
    <t>Pilot and Aircrew Courseware R&amp;M - Maritime</t>
  </si>
  <si>
    <t>Pilot and Aircrew Courseware R&amp;M - Navy Helo</t>
  </si>
  <si>
    <t>Q4FY29</t>
  </si>
  <si>
    <t>$28M</t>
  </si>
  <si>
    <t>Merge, Manage &amp; Modernize E-Learning Development (MELD) Software Suite Support</t>
  </si>
  <si>
    <t>$4.5M</t>
  </si>
  <si>
    <t>CT3I, JV</t>
  </si>
  <si>
    <t>Small Arms Marksmanship Trainer (SAM-T)</t>
  </si>
  <si>
    <t>10 Months</t>
  </si>
  <si>
    <t>JUL 2027</t>
  </si>
  <si>
    <t>USMC Ground Training Systems Support (GTSS)-West</t>
  </si>
  <si>
    <t xml:space="preserve">
Yes
</t>
  </si>
  <si>
    <t>8(a) Competitive</t>
  </si>
  <si>
    <t>PDI</t>
  </si>
  <si>
    <t xml:space="preserve">Nigeria Air Force (NAF) AH-1Z Flight Training Device (FTD) </t>
  </si>
  <si>
    <t xml:space="preserve">Sole Source </t>
  </si>
  <si>
    <t>JUL 2024</t>
  </si>
  <si>
    <t xml:space="preserve">26 AUG 2026 </t>
  </si>
  <si>
    <t>$21M</t>
  </si>
  <si>
    <t>Bell Textron</t>
  </si>
  <si>
    <t>Awarded to Bell Textron</t>
  </si>
  <si>
    <t xml:space="preserve">Czech Republic UH-1Y Flight Training Device (FTD) </t>
  </si>
  <si>
    <t>JUL 2025</t>
  </si>
  <si>
    <t>1 JUL 2025</t>
  </si>
  <si>
    <r>
      <rPr>
        <sz val="9"/>
        <color rgb="FFFF0000"/>
        <rFont val="Arial"/>
        <family val="2"/>
      </rPr>
      <t xml:space="preserve">DEC 2026
</t>
    </r>
    <r>
      <rPr>
        <strike/>
        <sz val="9"/>
        <color theme="1"/>
        <rFont val="Arial"/>
        <family val="2"/>
      </rPr>
      <t>OCT 2026</t>
    </r>
  </si>
  <si>
    <t>Canada P-8A Aircrew and Maintenance Training Systems</t>
  </si>
  <si>
    <t>SEP 2024</t>
  </si>
  <si>
    <t>AUG 2024</t>
  </si>
  <si>
    <t xml:space="preserve">Q3FY27     </t>
  </si>
  <si>
    <t>$600M</t>
  </si>
  <si>
    <t>X</t>
  </si>
  <si>
    <t>Denmark (DALO) MH-60R MOFT Follow-on contractor operator maintenance support</t>
  </si>
  <si>
    <t>CAE</t>
  </si>
  <si>
    <t>Taiwan P-3C Weapons System Trainer (WST) Tech Refresh</t>
  </si>
  <si>
    <t>18 AUG 2026</t>
  </si>
  <si>
    <r>
      <rPr>
        <sz val="9"/>
        <color rgb="FFFF0000"/>
        <rFont val="Arial"/>
      </rPr>
      <t xml:space="preserve">APR 2027
</t>
    </r>
    <r>
      <rPr>
        <strike/>
        <sz val="9"/>
        <color rgb="FF000000"/>
        <rFont val="Arial"/>
      </rPr>
      <t>Q2FY27</t>
    </r>
  </si>
  <si>
    <r>
      <rPr>
        <sz val="9"/>
        <color rgb="FFFF0000"/>
        <rFont val="Arial"/>
        <family val="2"/>
      </rPr>
      <t xml:space="preserve">     </t>
    </r>
    <r>
      <rPr>
        <sz val="9"/>
        <color rgb="FF000000"/>
        <rFont val="Arial"/>
        <family val="2"/>
      </rPr>
      <t xml:space="preserve">$20M </t>
    </r>
    <r>
      <rPr>
        <sz val="9"/>
        <color rgb="FFFF0000"/>
        <rFont val="Arial"/>
        <family val="2"/>
      </rPr>
      <t xml:space="preserve">      </t>
    </r>
  </si>
  <si>
    <t>ROKN P-8A Contractor Logistics Support (CLS)</t>
  </si>
  <si>
    <t>APR 2026</t>
  </si>
  <si>
    <t>MAR 2026</t>
  </si>
  <si>
    <t>$18M</t>
  </si>
  <si>
    <t xml:space="preserve">Kuwait KC-130J Pilot, Aircrew and Maintainer Instructional Services Follow On IDIQ </t>
  </si>
  <si>
    <t>$61M</t>
  </si>
  <si>
    <t xml:space="preserve">Aviation Training Consulting                    </t>
  </si>
  <si>
    <t>Republic Of Korea Navy (ROKN) MH-60R TOFT CLS</t>
  </si>
  <si>
    <t>4 Yrs</t>
  </si>
  <si>
    <t xml:space="preserve">25 JUN 2026 </t>
  </si>
  <si>
    <r>
      <rPr>
        <sz val="9"/>
        <color rgb="FFFF0000"/>
        <rFont val="Arial"/>
        <family val="2"/>
      </rPr>
      <t>MAY 2027</t>
    </r>
    <r>
      <rPr>
        <sz val="9"/>
        <color rgb="FF000000"/>
        <rFont val="Arial"/>
        <family val="2"/>
      </rPr>
      <t xml:space="preserve">
</t>
    </r>
    <r>
      <rPr>
        <strike/>
        <sz val="9"/>
        <color rgb="FF000000"/>
        <rFont val="Arial"/>
        <family val="2"/>
      </rPr>
      <t>FEB 2027</t>
    </r>
  </si>
  <si>
    <t>Canada P-8A Aircrew Training Systems Common Acoustic Simulation Environment Fidelity Implementation (CASEFI) CASE 2D Propogation Optimization (C2PO) software and hardware</t>
  </si>
  <si>
    <t>4.5 Yrs</t>
  </si>
  <si>
    <t>13 JUL 2026</t>
  </si>
  <si>
    <r>
      <rPr>
        <sz val="9"/>
        <color rgb="FFFF0000"/>
        <rFont val="Arial"/>
      </rPr>
      <t xml:space="preserve">MAR 2027
</t>
    </r>
    <r>
      <rPr>
        <strike/>
        <sz val="9"/>
        <color rgb="FF000000"/>
        <rFont val="Arial"/>
      </rPr>
      <t>Q2FY27</t>
    </r>
  </si>
  <si>
    <t>$25M</t>
  </si>
  <si>
    <t>Advanced Acoustics Concepts, LLC</t>
  </si>
  <si>
    <t>Kuwait F/A-18 Contractor Instructional Services (CIS) follow on</t>
  </si>
  <si>
    <t>7 AUG 2026</t>
  </si>
  <si>
    <r>
      <rPr>
        <sz val="9"/>
        <color rgb="FFFF0000"/>
        <rFont val="Arial"/>
      </rPr>
      <t xml:space="preserve">Q4FY27
</t>
    </r>
    <r>
      <rPr>
        <strike/>
        <sz val="9"/>
        <color rgb="FF000000"/>
        <rFont val="Arial"/>
      </rPr>
      <t>Q2FY27</t>
    </r>
  </si>
  <si>
    <t>$58M</t>
  </si>
  <si>
    <t xml:space="preserve">Boeing </t>
  </si>
  <si>
    <t>Singapore P-8A Aircrew and Maintenance Training Systems</t>
  </si>
  <si>
    <t>DEC 2028</t>
  </si>
  <si>
    <t>$234M</t>
  </si>
  <si>
    <t>Royal Australian Navy MH-60R Maintenance Trainers Upgrade - AMWLT, AFCST &amp; CMT SC26/SC28 upgrade, TECRs</t>
  </si>
  <si>
    <t>Indian Navy MH-60R Tactical Operational Flight Trainer (TOFT) &amp; Avionics Maintenance Weapons Load trainer (AMWLT) Trainer Contractor Logistics Support (CLS)</t>
  </si>
  <si>
    <t>Royal Saudi Naval Forces (RSNF) MH-60R Contractor Operation and Maintenance Services (COMS) and Contractor Instructor Services (CIS)</t>
  </si>
  <si>
    <t>Directed sole-source or FTSS VI</t>
  </si>
  <si>
    <t>PD</t>
  </si>
  <si>
    <t>Description</t>
  </si>
  <si>
    <t>PDA</t>
  </si>
  <si>
    <t>Navy Training</t>
  </si>
  <si>
    <t>Marine Corps</t>
  </si>
  <si>
    <t>General Training</t>
  </si>
  <si>
    <t>PDSU</t>
  </si>
  <si>
    <t>Surface</t>
  </si>
  <si>
    <t>PDU</t>
  </si>
  <si>
    <t>Undersea</t>
  </si>
  <si>
    <t>PDX</t>
  </si>
  <si>
    <t>Training Services</t>
  </si>
  <si>
    <t>Training Systems and Content</t>
  </si>
  <si>
    <t>International</t>
  </si>
  <si>
    <t>PDRT</t>
  </si>
  <si>
    <t>Research &amp; Technology</t>
  </si>
  <si>
    <t>Career Training Continuum</t>
  </si>
  <si>
    <r>
      <rPr>
        <sz val="9"/>
        <color rgb="FFFF0000"/>
        <rFont val="Arial"/>
        <family val="2"/>
      </rPr>
      <t xml:space="preserve">30 SEP 2026
</t>
    </r>
    <r>
      <rPr>
        <strike/>
        <sz val="9"/>
        <color rgb="FF000000"/>
        <rFont val="Arial"/>
        <family val="2"/>
      </rPr>
      <t>AUG 2026</t>
    </r>
  </si>
  <si>
    <r>
      <rPr>
        <sz val="9"/>
        <color rgb="FFFF0000"/>
        <rFont val="Arial"/>
        <family val="2"/>
      </rPr>
      <t xml:space="preserve">SEP 2026
</t>
    </r>
    <r>
      <rPr>
        <strike/>
        <sz val="9"/>
        <color rgb="FF000000"/>
        <rFont val="Arial"/>
        <family val="2"/>
      </rPr>
      <t>AUG 2026</t>
    </r>
  </si>
  <si>
    <r>
      <rPr>
        <sz val="9"/>
        <color rgb="FFFF0000"/>
        <rFont val="Arial"/>
        <family val="2"/>
      </rPr>
      <t xml:space="preserve">TBD
</t>
    </r>
    <r>
      <rPr>
        <strike/>
        <sz val="9"/>
        <color theme="1"/>
        <rFont val="Arial"/>
        <family val="2"/>
      </rPr>
      <t>Q1FY28</t>
    </r>
  </si>
  <si>
    <r>
      <rPr>
        <sz val="9"/>
        <color rgb="FFFF0000"/>
        <rFont val="Arial"/>
        <family val="2"/>
      </rPr>
      <t xml:space="preserve">SEP 2026
</t>
    </r>
    <r>
      <rPr>
        <strike/>
        <sz val="9"/>
        <rFont val="Arial"/>
        <family val="2"/>
      </rPr>
      <t>JUL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</si>
</sst>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1"/>
      <name val="Aptos Narrow"/>
      <family val="2"/>
    </font>
    <font>
      <sz val="9"/>
      <color rgb="FFFF0000"/>
      <name val="Arial"/>
      <family val="2"/>
    </font>
    <font>
      <sz val="9"/>
      <name val="Arial"/>
    </font>
    <font>
      <sz val="9"/>
      <color theme="1"/>
      <name val="Arial"/>
    </font>
    <font>
      <strike/>
      <sz val="9"/>
      <color rgb="FFFF0000"/>
      <name val="Arial"/>
      <family val="2"/>
    </font>
    <font>
      <strike/>
      <sz val="9"/>
      <name val="Arial"/>
      <family val="2"/>
    </font>
    <font>
      <strike/>
      <sz val="9"/>
      <color theme="1"/>
      <name val="Arial"/>
      <family val="2"/>
    </font>
    <font>
      <strike/>
      <sz val="9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Arial"/>
    </font>
    <font>
      <strike/>
      <sz val="9"/>
      <color rgb="FFFF0000"/>
      <name val="Arial"/>
    </font>
    <font>
      <strike/>
      <sz val="9"/>
      <color rgb="FF000000"/>
      <name val="Arial"/>
    </font>
    <font>
      <sz val="9"/>
      <color rgb="FF000000"/>
      <name val="Arial"/>
    </font>
    <font>
      <i/>
      <sz val="9"/>
      <color rgb="FF000000"/>
      <name val="Arial"/>
      <family val="2"/>
    </font>
    <font>
      <i/>
      <sz val="9"/>
      <color rgb="FFFF0000"/>
      <name val="Arial"/>
      <family val="2"/>
    </font>
    <font>
      <sz val="10"/>
      <color rgb="FFFF0000"/>
      <name val="Arial"/>
    </font>
    <font>
      <sz val="10"/>
      <color rgb="FFFF0000"/>
      <name val="Arial"/>
      <family val="2"/>
    </font>
    <font>
      <strike/>
      <sz val="9"/>
      <name val="Arial"/>
    </font>
    <font>
      <strike/>
      <sz val="10"/>
      <color rgb="FFFF000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DEBF7"/>
        <bgColor rgb="FFDDEBF7"/>
      </patternFill>
    </fill>
    <fill>
      <patternFill patternType="solid">
        <fgColor rgb="FFDDEBF7"/>
        <bgColor indexed="64"/>
      </patternFill>
    </fill>
    <fill>
      <patternFill patternType="solid">
        <fgColor rgb="FF5B9BD5"/>
        <bgColor rgb="FF5B9BD5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9BC2E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3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/>
    <xf numFmtId="0" fontId="1" fillId="2" borderId="0" xfId="0" applyFont="1" applyFill="1"/>
    <xf numFmtId="0" fontId="4" fillId="2" borderId="0" xfId="0" applyFont="1" applyFill="1"/>
    <xf numFmtId="0" fontId="3" fillId="3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49" fontId="7" fillId="0" borderId="2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wrapText="1"/>
    </xf>
    <xf numFmtId="0" fontId="6" fillId="3" borderId="1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4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49" fontId="3" fillId="7" borderId="1" xfId="0" applyNumberFormat="1" applyFont="1" applyFill="1" applyBorder="1" applyAlignment="1">
      <alignment horizontal="center" vertical="center" wrapText="1"/>
    </xf>
    <xf numFmtId="49" fontId="15" fillId="7" borderId="1" xfId="0" applyNumberFormat="1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left" vertical="center" wrapText="1"/>
    </xf>
    <xf numFmtId="0" fontId="0" fillId="7" borderId="0" xfId="0" applyFill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/>
    </xf>
    <xf numFmtId="49" fontId="15" fillId="0" borderId="12" xfId="0" applyNumberFormat="1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left" vertical="center" wrapText="1"/>
    </xf>
    <xf numFmtId="0" fontId="0" fillId="5" borderId="13" xfId="0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3" xfId="0" applyBorder="1"/>
    <xf numFmtId="0" fontId="13" fillId="5" borderId="1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/>
    <xf numFmtId="0" fontId="2" fillId="4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21" fillId="3" borderId="1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2" fillId="2" borderId="1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22" fillId="3" borderId="14" xfId="0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49" fontId="9" fillId="3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wrapText="1"/>
    </xf>
    <xf numFmtId="0" fontId="9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24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4" fillId="0" borderId="15" xfId="0" applyFont="1" applyBorder="1" applyAlignment="1">
      <alignment horizontal="left" vertical="center" wrapText="1"/>
    </xf>
    <xf numFmtId="0" fontId="27" fillId="3" borderId="1" xfId="0" applyFont="1" applyFill="1" applyBorder="1"/>
    <xf numFmtId="0" fontId="4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7" fillId="3" borderId="1" xfId="0" applyFont="1" applyFill="1" applyBorder="1" applyAlignment="1">
      <alignment wrapText="1"/>
    </xf>
    <xf numFmtId="0" fontId="27" fillId="3" borderId="15" xfId="0" applyFont="1" applyFill="1" applyBorder="1" applyAlignment="1">
      <alignment horizontal="center"/>
    </xf>
    <xf numFmtId="0" fontId="27" fillId="2" borderId="0" xfId="0" applyFont="1" applyFill="1"/>
    <xf numFmtId="49" fontId="4" fillId="0" borderId="1" xfId="0" applyNumberFormat="1" applyFont="1" applyBorder="1"/>
    <xf numFmtId="0" fontId="27" fillId="0" borderId="15" xfId="0" applyFont="1" applyBorder="1" applyAlignment="1">
      <alignment horizontal="center"/>
    </xf>
    <xf numFmtId="49" fontId="18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/>
    <xf numFmtId="49" fontId="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7" fillId="0" borderId="1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7" fillId="2" borderId="5" xfId="0" applyFont="1" applyFill="1" applyBorder="1" applyAlignment="1">
      <alignment horizontal="center"/>
    </xf>
    <xf numFmtId="0" fontId="27" fillId="3" borderId="2" xfId="0" applyFont="1" applyFill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/>
    </xf>
    <xf numFmtId="49" fontId="27" fillId="0" borderId="0" xfId="0" applyNumberFormat="1" applyFont="1"/>
    <xf numFmtId="49" fontId="27" fillId="0" borderId="0" xfId="0" applyNumberFormat="1" applyFont="1" applyAlignment="1">
      <alignment horizontal="center"/>
    </xf>
    <xf numFmtId="0" fontId="27" fillId="0" borderId="0" xfId="0" applyFont="1" applyAlignment="1">
      <alignment wrapText="1"/>
    </xf>
    <xf numFmtId="0" fontId="27" fillId="10" borderId="0" xfId="0" applyFont="1" applyFill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49" fontId="8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/>
    </xf>
    <xf numFmtId="49" fontId="1" fillId="0" borderId="1" xfId="0" quotePrefix="1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quotePrefix="1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left" wrapText="1"/>
    </xf>
    <xf numFmtId="0" fontId="15" fillId="0" borderId="18" xfId="0" applyFont="1" applyBorder="1" applyAlignment="1">
      <alignment horizontal="left" vertical="center"/>
    </xf>
    <xf numFmtId="0" fontId="15" fillId="0" borderId="19" xfId="0" applyFont="1" applyBorder="1" applyAlignment="1">
      <alignment horizontal="left" vertical="center" wrapText="1"/>
    </xf>
    <xf numFmtId="49" fontId="6" fillId="0" borderId="1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87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lor rgb="FF00000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solid">
          <fgColor indexed="64"/>
          <bgColor theme="4" tint="0.79998168889431442"/>
        </patternFill>
      </fill>
      <alignment horizontal="general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numFmt numFmtId="30" formatCode="@"/>
      <fill>
        <patternFill patternType="solid">
          <fgColor indexed="64"/>
          <bgColor theme="4" tint="0.79998168889431442"/>
        </patternFill>
      </fill>
      <alignment horizontal="center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numFmt numFmtId="30" formatCode="@"/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numFmt numFmtId="30" formatCode="@"/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solid">
          <fgColor indexed="64"/>
          <bgColor theme="4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solid">
          <fgColor indexed="64"/>
          <bgColor theme="4" tint="0.79998168889431442"/>
        </patternFill>
      </fill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000000"/>
      </font>
      <fill>
        <patternFill patternType="solid">
          <fgColor indexed="64"/>
          <bgColor theme="4" tint="0.7999816888943144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00"/>
      </font>
      <fill>
        <patternFill patternType="solid">
          <fgColor indexed="64"/>
          <bgColor theme="4" tint="0.79998168889431442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00"/>
      </font>
      <fill>
        <patternFill patternType="solid">
          <fgColor indexed="64"/>
          <bgColor theme="4" tint="0.79998168889431442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alignment horizontal="center" vertical="center"/>
    </dxf>
    <dxf>
      <fill>
        <patternFill patternType="none">
          <fgColor indexed="64"/>
          <bgColor auto="1"/>
        </patternFill>
      </fill>
      <alignment horizontal="left" vertical="center"/>
      <border diagonalUp="0" diagonalDown="0">
        <right style="thin">
          <color indexed="64"/>
        </right>
        <vertical/>
      </border>
    </dxf>
    <dxf>
      <fill>
        <patternFill patternType="none">
          <fgColor indexed="64"/>
          <bgColor auto="1"/>
        </patternFill>
      </fill>
      <alignment horizontal="center" vertical="center"/>
    </dxf>
    <dxf>
      <fill>
        <patternFill patternType="none">
          <fgColor indexed="64"/>
          <bgColor auto="1"/>
        </patternFill>
      </fill>
      <alignment horizontal="center" vertical="center"/>
    </dxf>
    <dxf>
      <numFmt numFmtId="30" formatCode="@"/>
      <fill>
        <patternFill patternType="none">
          <fgColor indexed="64"/>
          <bgColor auto="1"/>
        </patternFill>
      </fill>
      <alignment horizontal="center" vertical="center"/>
    </dxf>
    <dxf>
      <numFmt numFmtId="30" formatCode="@"/>
      <fill>
        <patternFill patternType="none">
          <fgColor indexed="64"/>
          <bgColor auto="1"/>
        </patternFill>
      </fill>
      <alignment horizontal="center" vertical="center"/>
    </dxf>
    <dxf>
      <numFmt numFmtId="30" formatCode="@"/>
      <fill>
        <patternFill patternType="none">
          <fgColor indexed="64"/>
          <bgColor auto="1"/>
        </patternFill>
      </fill>
      <alignment horizontal="center" vertical="center"/>
    </dxf>
    <dxf>
      <numFmt numFmtId="30" formatCode="@"/>
      <fill>
        <patternFill patternType="none">
          <fgColor indexed="64"/>
          <bgColor auto="1"/>
        </patternFill>
      </fill>
      <alignment horizontal="center" vertical="center"/>
    </dxf>
    <dxf>
      <fill>
        <patternFill patternType="none">
          <fgColor indexed="64"/>
          <bgColor auto="1"/>
        </patternFill>
      </fill>
      <alignment horizontal="center" vertical="center"/>
    </dxf>
    <dxf>
      <fill>
        <patternFill patternType="none">
          <fgColor indexed="64"/>
          <bgColor auto="1"/>
        </patternFill>
      </fill>
      <alignment horizontal="center" vertical="center"/>
    </dxf>
    <dxf>
      <fill>
        <patternFill patternType="none">
          <fgColor indexed="64"/>
          <bgColor auto="1"/>
        </patternFill>
      </fill>
      <alignment horizontal="center" vertical="center"/>
    </dxf>
    <dxf>
      <fill>
        <patternFill patternType="none">
          <fgColor indexed="64"/>
          <bgColor auto="1"/>
        </patternFill>
      </fill>
      <alignment horizontal="left" vertical="center"/>
    </dxf>
    <dxf>
      <fill>
        <patternFill patternType="none">
          <fgColor indexed="64"/>
          <bgColor auto="1"/>
        </patternFill>
      </fill>
      <alignment horizontal="center" vertical="center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color auto="1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1:M29" totalsRowShown="0" headerRowDxfId="86" dataDxfId="84" headerRowBorderDxfId="85" tableBorderDxfId="83" totalsRowBorderDxfId="82">
  <autoFilter ref="A1:M29" xr:uid="{00000000-0009-0000-0100-000002000000}"/>
  <sortState xmlns:xlrd2="http://schemas.microsoft.com/office/spreadsheetml/2017/richdata2" ref="A2:M29">
    <sortCondition ref="A1:A29"/>
  </sortState>
  <tableColumns count="13">
    <tableColumn id="21" xr3:uid="{00000000-0010-0000-0000-000015000000}" name="Branch" dataDxfId="81"/>
    <tableColumn id="2" xr3:uid="{00000000-0010-0000-0000-000002000000}" name="Program" dataDxfId="80"/>
    <tableColumn id="15" xr3:uid="{00000000-0010-0000-0000-00000F000000}" name="Comp_x000a_etitive" dataDxfId="79"/>
    <tableColumn id="3" xr3:uid="{00000000-0010-0000-0000-000003000000}" name="Acq Strategy" dataDxfId="78"/>
    <tableColumn id="4" xr3:uid="{00000000-0010-0000-0000-000004000000}" name="POP" dataDxfId="77"/>
    <tableColumn id="5" xr3:uid="{00000000-0010-0000-0000-000005000000}" name="Planned RFP" dataDxfId="76"/>
    <tableColumn id="16" xr3:uid="{00000000-0010-0000-0000-000010000000}" name="Actual RFP" dataDxfId="75"/>
    <tableColumn id="6" xr3:uid="{00000000-0010-0000-0000-000006000000}" name="Planned Award" dataDxfId="74"/>
    <tableColumn id="17" xr3:uid="{00000000-0010-0000-0000-000011000000}" name="Actual Award" dataDxfId="73"/>
    <tableColumn id="7" xr3:uid="{00000000-0010-0000-0000-000007000000}" name="$" dataDxfId="72"/>
    <tableColumn id="10" xr3:uid="{00000000-0010-0000-0000-00000A000000}" name="Current Contractor or OEM" dataDxfId="71"/>
    <tableColumn id="20" xr3:uid="{00000000-0010-0000-0000-000014000000}" name="PALT Updates" dataDxfId="70"/>
    <tableColumn id="1" xr3:uid="{00000000-0010-0000-0000-000001000000}" name="Change" dataDxfId="6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737165F-616F-43C0-B330-458CF6B1B4DC}" name="Table8" displayName="Table8" ref="A1:M9" totalsRowShown="0" headerRowDxfId="68" dataDxfId="66" headerRowBorderDxfId="67" tableBorderDxfId="65" totalsRowBorderDxfId="64">
  <autoFilter ref="A1:M9" xr:uid="{42100986-FDAD-4856-8165-9437A8781464}"/>
  <tableColumns count="13">
    <tableColumn id="1" xr3:uid="{F65193ED-264A-4557-9B57-C9A4370BA83C}" name="Branch" dataDxfId="63"/>
    <tableColumn id="2" xr3:uid="{C00E4AB9-2B8C-4B44-9E68-CE5DD904F609}" name="Program" dataDxfId="62"/>
    <tableColumn id="3" xr3:uid="{ACDB8FDE-846C-43FE-B69C-A539D4FEB872}" name="Comp_x000a_etitive" dataDxfId="61"/>
    <tableColumn id="4" xr3:uid="{E331DCB2-C2C1-43EC-B84C-F427DB6AF73C}" name="Acq Strategy" dataDxfId="60"/>
    <tableColumn id="5" xr3:uid="{A64C8D31-CD96-43C2-BD37-56592A11E78B}" name="POP" dataDxfId="59"/>
    <tableColumn id="6" xr3:uid="{17ABCD24-327A-41AE-87B5-6A2217046DC4}" name="Planned RFP" dataDxfId="58"/>
    <tableColumn id="7" xr3:uid="{4B5A3F60-F66B-4D32-A6A6-DCD365F60D2A}" name="Actual RFP" dataDxfId="57"/>
    <tableColumn id="8" xr3:uid="{F41B1D5C-B946-4567-A34B-4A05A04BACB9}" name="Planned Award" dataDxfId="56"/>
    <tableColumn id="9" xr3:uid="{FE1A02C5-B4BD-4DF5-A718-E6CCF9112CA9}" name="Actual Award" dataDxfId="55"/>
    <tableColumn id="10" xr3:uid="{3E450FF4-A171-43DC-95F1-7F704C38F4EF}" name="$" dataDxfId="54"/>
    <tableColumn id="11" xr3:uid="{4F9784E2-5004-461E-B644-92F78AD05839}" name="Current Contractor" dataDxfId="53"/>
    <tableColumn id="12" xr3:uid="{031C692F-F1C0-4BF6-85BD-C13EDB9E97D6}" name="PALT Updates" dataDxfId="52"/>
    <tableColumn id="13" xr3:uid="{29F2A04A-0CBC-4069-B986-2236604E9853}" name="Column1" dataDxfId="5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CD72FA-4327-46A0-9E2A-07FC6F76451B}" name="Table146" displayName="Table146" ref="A1:M25" totalsRowShown="0" headerRowDxfId="50" dataDxfId="48" headerRowBorderDxfId="49" tableBorderDxfId="47" totalsRowBorderDxfId="46">
  <autoFilter ref="A1:M25" xr:uid="{97F43932-B6FD-4446-8FC4-AAFBC9602309}"/>
  <sortState xmlns:xlrd2="http://schemas.microsoft.com/office/spreadsheetml/2017/richdata2" ref="A2:M25">
    <sortCondition ref="M1:M25"/>
  </sortState>
  <tableColumns count="13">
    <tableColumn id="1" xr3:uid="{A692F70D-0604-4840-8BA6-7988855D399F}" name="Branch" dataDxfId="45"/>
    <tableColumn id="2" xr3:uid="{4939E5D6-5AE3-461C-A277-48A7EFD20CF1}" name="Program" dataDxfId="44"/>
    <tableColumn id="3" xr3:uid="{8E53AF3A-4A35-424B-B1C1-A6B06D36B194}" name="Comp_x000a_etitive" dataDxfId="43"/>
    <tableColumn id="4" xr3:uid="{65DAB06F-E623-41FD-9B87-D3EAE12B9EE9}" name="Acq Strategy" dataDxfId="42"/>
    <tableColumn id="5" xr3:uid="{806519A7-7936-4E61-BBA4-135F9C620981}" name="POP" dataDxfId="41"/>
    <tableColumn id="6" xr3:uid="{1AA20956-588F-4A50-9FAF-F6CD4665E2D3}" name="Planned RFP" dataDxfId="40"/>
    <tableColumn id="7" xr3:uid="{1A606AAD-70F2-40B9-A7B8-6DB82D999A5A}" name="Actual RFP" dataDxfId="39"/>
    <tableColumn id="8" xr3:uid="{D9F122D3-9064-42E7-9C18-C8E2DEF20356}" name="Planned Award" dataDxfId="38"/>
    <tableColumn id="9" xr3:uid="{7A619959-E5AB-4746-B1D4-64EEB981BCCB}" name="Actual Award" dataDxfId="37"/>
    <tableColumn id="10" xr3:uid="{4AC26732-22BE-42D2-A7F2-F270E369A540}" name="$" dataDxfId="36"/>
    <tableColumn id="11" xr3:uid="{72F6F277-EED2-4278-BBEE-290DA900B653}" name="Current Contractor" dataDxfId="35"/>
    <tableColumn id="12" xr3:uid="{17CA943F-9294-44C9-A0B3-4119A28C62C9}" name="PALT Updates" dataDxfId="34"/>
    <tableColumn id="13" xr3:uid="{9850B570-7170-48F5-B56C-B3920D3F2A89}" name="Change" dataDxfId="33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DB4BAB-CB3A-48F2-B485-B5D6CE31DD91}" name="Table10" displayName="Table10" ref="A1:N13" totalsRowShown="0" headerRowDxfId="32" dataDxfId="30" headerRowBorderDxfId="31" tableBorderDxfId="29" totalsRowBorderDxfId="28">
  <autoFilter ref="A1:N13" xr:uid="{00000000-0009-0000-0100-000001000000}"/>
  <tableColumns count="14">
    <tableColumn id="1" xr3:uid="{6B46AFED-EC38-4E92-A7E0-949B97B3B2BA}" name="Branch" dataDxfId="27"/>
    <tableColumn id="2" xr3:uid="{CD944F87-9ED6-4D46-9812-385869D3F9BD}" name="Program" dataDxfId="26"/>
    <tableColumn id="3" xr3:uid="{0C2E97E1-3EBB-4476-92A4-703EBDD524C2}" name="Comp_x000a_etitive" dataDxfId="25"/>
    <tableColumn id="4" xr3:uid="{54160AF8-E31B-44BA-9B9E-2FB534D4A969}" name="Acq Strategy" dataDxfId="24"/>
    <tableColumn id="5" xr3:uid="{615F7BF8-AC71-440D-87E6-92E053533DA6}" name="POP" dataDxfId="23"/>
    <tableColumn id="6" xr3:uid="{B17A82DA-EC52-4279-99E2-6F21B95ABBB2}" name="Planned RFP" dataDxfId="22"/>
    <tableColumn id="7" xr3:uid="{0C31684B-1AF1-4D07-9438-F47AA1CBD353}" name="Actual RFP" dataDxfId="21"/>
    <tableColumn id="8" xr3:uid="{D6964927-06B3-4050-AC59-7171903B0D95}" name="Planned Award" dataDxfId="20"/>
    <tableColumn id="9" xr3:uid="{EBEEC6AA-220B-4CD4-856D-AD1182B21830}" name="Actual Award" dataDxfId="19"/>
    <tableColumn id="10" xr3:uid="{9C93BDC4-D780-4103-BF28-D93E8C17D540}" name="$" dataDxfId="18"/>
    <tableColumn id="11" xr3:uid="{391DFDA2-587C-466D-90E9-9B139375EEB7}" name="Current Contractor" dataDxfId="17"/>
    <tableColumn id="12" xr3:uid="{44EE7E2B-48B9-40D3-B7A5-5966219B47B9}" name="PALT Updates" dataDxfId="16"/>
    <tableColumn id="14" xr3:uid="{2B20843D-7346-454A-813C-D1C63EF4A3BF}" name="Change" dataDxfId="15"/>
    <tableColumn id="15" xr3:uid="{E155C823-FE03-4DA7-B370-6D5DCBF4CAEB}" name="Column2" dataDxfId="14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9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2" x14ac:dyDescent="0.2"/>
  <cols>
    <col min="1" max="1" width="7.7109375" style="195" customWidth="1"/>
    <col min="2" max="2" width="35.7109375" style="1" customWidth="1"/>
    <col min="3" max="3" width="10.7109375" style="195" customWidth="1"/>
    <col min="4" max="4" width="15.7109375" style="216" customWidth="1"/>
    <col min="5" max="5" width="8.7109375" style="195" customWidth="1"/>
    <col min="6" max="6" width="12.7109375" style="216" customWidth="1"/>
    <col min="7" max="7" width="12.7109375" style="214" customWidth="1"/>
    <col min="8" max="8" width="12.7109375" style="216" customWidth="1"/>
    <col min="9" max="9" width="12.7109375" style="1" customWidth="1"/>
    <col min="10" max="10" width="10.7109375" style="3" customWidth="1"/>
    <col min="11" max="11" width="13.7109375" style="214" customWidth="1"/>
    <col min="12" max="12" width="25.7109375" style="1" customWidth="1"/>
    <col min="13" max="13" width="8.85546875" style="3" hidden="1" customWidth="1"/>
    <col min="14" max="16384" width="8.7109375" style="2"/>
  </cols>
  <sheetData>
    <row r="1" spans="1:31" s="1" customFormat="1" ht="36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</row>
    <row r="2" spans="1:31" s="9" customFormat="1" ht="24" x14ac:dyDescent="0.25">
      <c r="A2" s="196" t="s">
        <v>42</v>
      </c>
      <c r="B2" s="19" t="s">
        <v>43</v>
      </c>
      <c r="C2" s="197" t="s">
        <v>31</v>
      </c>
      <c r="D2" s="226" t="s">
        <v>32</v>
      </c>
      <c r="E2" s="198" t="s">
        <v>20</v>
      </c>
      <c r="F2" s="202" t="s">
        <v>130</v>
      </c>
      <c r="G2" s="198"/>
      <c r="H2" s="202" t="s">
        <v>131</v>
      </c>
      <c r="I2" s="20"/>
      <c r="J2" s="226" t="s">
        <v>44</v>
      </c>
      <c r="K2" s="227" t="s">
        <v>45</v>
      </c>
      <c r="L2" s="27"/>
      <c r="M2" s="19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11" customFormat="1" ht="24" x14ac:dyDescent="0.2">
      <c r="A3" s="196" t="s">
        <v>42</v>
      </c>
      <c r="B3" s="8" t="s">
        <v>113</v>
      </c>
      <c r="C3" s="196" t="s">
        <v>31</v>
      </c>
      <c r="D3" s="227" t="s">
        <v>32</v>
      </c>
      <c r="E3" s="196" t="s">
        <v>20</v>
      </c>
      <c r="F3" s="203" t="s">
        <v>51</v>
      </c>
      <c r="G3" s="196"/>
      <c r="H3" s="217" t="s">
        <v>52</v>
      </c>
      <c r="I3" s="7"/>
      <c r="J3" s="196" t="s">
        <v>38</v>
      </c>
      <c r="K3" s="227" t="s">
        <v>54</v>
      </c>
      <c r="L3" s="8"/>
      <c r="M3" s="19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4" x14ac:dyDescent="0.2">
      <c r="A4" s="197" t="s">
        <v>42</v>
      </c>
      <c r="B4" s="17" t="s">
        <v>55</v>
      </c>
      <c r="C4" s="197" t="s">
        <v>31</v>
      </c>
      <c r="D4" s="228" t="s">
        <v>32</v>
      </c>
      <c r="E4" s="197" t="s">
        <v>35</v>
      </c>
      <c r="F4" s="204" t="s">
        <v>56</v>
      </c>
      <c r="G4" s="197"/>
      <c r="H4" s="204" t="s">
        <v>57</v>
      </c>
      <c r="I4" s="18"/>
      <c r="J4" s="197" t="s">
        <v>58</v>
      </c>
      <c r="K4" s="228" t="s">
        <v>59</v>
      </c>
      <c r="L4" s="17"/>
      <c r="M4" s="199"/>
    </row>
    <row r="5" spans="1:31" ht="24" x14ac:dyDescent="0.2">
      <c r="A5" s="197" t="s">
        <v>42</v>
      </c>
      <c r="B5" s="17" t="s">
        <v>60</v>
      </c>
      <c r="C5" s="197" t="s">
        <v>31</v>
      </c>
      <c r="D5" s="228" t="s">
        <v>32</v>
      </c>
      <c r="E5" s="197" t="s">
        <v>61</v>
      </c>
      <c r="F5" s="204" t="s">
        <v>62</v>
      </c>
      <c r="G5" s="197"/>
      <c r="H5" s="204" t="s">
        <v>57</v>
      </c>
      <c r="I5" s="18"/>
      <c r="J5" s="197" t="s">
        <v>63</v>
      </c>
      <c r="K5" s="228" t="s">
        <v>64</v>
      </c>
      <c r="L5" s="17"/>
      <c r="M5" s="199"/>
    </row>
    <row r="6" spans="1:31" x14ac:dyDescent="0.2">
      <c r="A6" s="196" t="s">
        <v>18</v>
      </c>
      <c r="B6" s="8" t="s">
        <v>90</v>
      </c>
      <c r="C6" s="196" t="s">
        <v>14</v>
      </c>
      <c r="D6" s="227" t="s">
        <v>19</v>
      </c>
      <c r="E6" s="196" t="s">
        <v>20</v>
      </c>
      <c r="F6" s="203" t="s">
        <v>65</v>
      </c>
      <c r="G6" s="225" t="s">
        <v>65</v>
      </c>
      <c r="H6" s="218" t="s">
        <v>96</v>
      </c>
      <c r="I6" s="7"/>
      <c r="J6" s="196" t="s">
        <v>87</v>
      </c>
      <c r="K6" s="227" t="s">
        <v>21</v>
      </c>
      <c r="L6" s="15"/>
      <c r="M6" s="196"/>
    </row>
    <row r="7" spans="1:31" x14ac:dyDescent="0.2">
      <c r="A7" s="196" t="s">
        <v>18</v>
      </c>
      <c r="B7" s="8" t="s">
        <v>110</v>
      </c>
      <c r="C7" s="196" t="s">
        <v>31</v>
      </c>
      <c r="D7" s="227" t="s">
        <v>32</v>
      </c>
      <c r="E7" s="196" t="s">
        <v>20</v>
      </c>
      <c r="F7" s="205" t="s">
        <v>118</v>
      </c>
      <c r="G7" s="203" t="s">
        <v>39</v>
      </c>
      <c r="H7" s="210" t="s">
        <v>119</v>
      </c>
      <c r="I7" s="14"/>
      <c r="J7" s="153" t="s">
        <v>40</v>
      </c>
      <c r="K7" s="227" t="s">
        <v>21</v>
      </c>
      <c r="L7" s="8"/>
      <c r="M7" s="196"/>
    </row>
    <row r="8" spans="1:31" ht="24" x14ac:dyDescent="0.2">
      <c r="A8" s="196" t="s">
        <v>18</v>
      </c>
      <c r="B8" s="19" t="s">
        <v>68</v>
      </c>
      <c r="C8" s="198" t="s">
        <v>31</v>
      </c>
      <c r="D8" s="226" t="s">
        <v>32</v>
      </c>
      <c r="E8" s="198" t="s">
        <v>46</v>
      </c>
      <c r="F8" s="202" t="s">
        <v>102</v>
      </c>
      <c r="G8" s="198" t="s">
        <v>29</v>
      </c>
      <c r="H8" s="157" t="s">
        <v>103</v>
      </c>
      <c r="I8" s="20"/>
      <c r="J8" s="198" t="s">
        <v>58</v>
      </c>
      <c r="K8" s="227" t="s">
        <v>47</v>
      </c>
      <c r="L8" s="8"/>
      <c r="M8" s="196"/>
    </row>
    <row r="9" spans="1:31" ht="24" x14ac:dyDescent="0.2">
      <c r="A9" s="198" t="s">
        <v>18</v>
      </c>
      <c r="B9" s="19" t="s">
        <v>86</v>
      </c>
      <c r="C9" s="198" t="s">
        <v>31</v>
      </c>
      <c r="D9" s="226" t="s">
        <v>32</v>
      </c>
      <c r="E9" s="198" t="s">
        <v>20</v>
      </c>
      <c r="F9" s="205" t="s">
        <v>117</v>
      </c>
      <c r="G9" s="198"/>
      <c r="H9" s="219" t="s">
        <v>129</v>
      </c>
      <c r="I9" s="20"/>
      <c r="J9" s="198" t="s">
        <v>87</v>
      </c>
      <c r="K9" s="226" t="s">
        <v>47</v>
      </c>
      <c r="L9" s="8"/>
      <c r="M9" s="196"/>
    </row>
    <row r="10" spans="1:31" s="11" customFormat="1" x14ac:dyDescent="0.2">
      <c r="A10" s="197" t="s">
        <v>18</v>
      </c>
      <c r="B10" s="16" t="s">
        <v>69</v>
      </c>
      <c r="C10" s="197" t="s">
        <v>31</v>
      </c>
      <c r="D10" s="228" t="s">
        <v>32</v>
      </c>
      <c r="E10" s="197" t="s">
        <v>20</v>
      </c>
      <c r="F10" s="205" t="s">
        <v>96</v>
      </c>
      <c r="G10" s="197"/>
      <c r="H10" s="220" t="s">
        <v>70</v>
      </c>
      <c r="I10" s="18"/>
      <c r="J10" s="198" t="s">
        <v>104</v>
      </c>
      <c r="K10" s="228" t="s">
        <v>47</v>
      </c>
      <c r="L10" s="25"/>
      <c r="M10" s="199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s="11" customFormat="1" ht="24" x14ac:dyDescent="0.2">
      <c r="A11" s="197" t="s">
        <v>18</v>
      </c>
      <c r="B11" s="16" t="s">
        <v>71</v>
      </c>
      <c r="C11" s="197" t="s">
        <v>31</v>
      </c>
      <c r="D11" s="228" t="s">
        <v>32</v>
      </c>
      <c r="E11" s="197" t="s">
        <v>20</v>
      </c>
      <c r="F11" s="205" t="s">
        <v>120</v>
      </c>
      <c r="G11" s="197"/>
      <c r="H11" s="157" t="s">
        <v>135</v>
      </c>
      <c r="I11" s="18"/>
      <c r="J11" s="197" t="s">
        <v>72</v>
      </c>
      <c r="K11" s="228" t="s">
        <v>47</v>
      </c>
      <c r="L11" s="25"/>
      <c r="M11" s="199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s="11" customFormat="1" x14ac:dyDescent="0.2">
      <c r="A12" s="197" t="s">
        <v>18</v>
      </c>
      <c r="B12" s="16" t="s">
        <v>73</v>
      </c>
      <c r="C12" s="197" t="s">
        <v>31</v>
      </c>
      <c r="D12" s="228" t="s">
        <v>32</v>
      </c>
      <c r="E12" s="197" t="s">
        <v>74</v>
      </c>
      <c r="F12" s="204" t="s">
        <v>75</v>
      </c>
      <c r="G12" s="197"/>
      <c r="H12" s="210" t="s">
        <v>76</v>
      </c>
      <c r="I12" s="18"/>
      <c r="J12" s="198" t="s">
        <v>38</v>
      </c>
      <c r="K12" s="228" t="s">
        <v>77</v>
      </c>
      <c r="L12" s="25"/>
      <c r="M12" s="19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s="11" customFormat="1" ht="36" x14ac:dyDescent="0.2">
      <c r="A13" s="196" t="s">
        <v>18</v>
      </c>
      <c r="B13" s="15" t="s">
        <v>105</v>
      </c>
      <c r="C13" s="196" t="s">
        <v>31</v>
      </c>
      <c r="D13" s="155" t="s">
        <v>32</v>
      </c>
      <c r="E13" s="196" t="s">
        <v>20</v>
      </c>
      <c r="F13" s="206" t="s">
        <v>106</v>
      </c>
      <c r="G13" s="153"/>
      <c r="H13" s="221" t="s">
        <v>355</v>
      </c>
      <c r="I13" s="7"/>
      <c r="J13" s="226" t="s">
        <v>104</v>
      </c>
      <c r="K13" s="227" t="s">
        <v>36</v>
      </c>
      <c r="L13" s="15" t="s">
        <v>107</v>
      </c>
      <c r="M13" s="196" t="s">
        <v>128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ht="36" x14ac:dyDescent="0.2">
      <c r="A14" s="196" t="s">
        <v>18</v>
      </c>
      <c r="B14" s="15" t="s">
        <v>67</v>
      </c>
      <c r="C14" s="196" t="s">
        <v>31</v>
      </c>
      <c r="D14" s="155" t="s">
        <v>32</v>
      </c>
      <c r="E14" s="196" t="s">
        <v>35</v>
      </c>
      <c r="F14" s="205" t="s">
        <v>121</v>
      </c>
      <c r="G14" s="153"/>
      <c r="H14" s="221" t="s">
        <v>355</v>
      </c>
      <c r="I14" s="14"/>
      <c r="J14" s="155" t="s">
        <v>38</v>
      </c>
      <c r="K14" s="227" t="s">
        <v>36</v>
      </c>
      <c r="L14" s="15" t="s">
        <v>107</v>
      </c>
      <c r="M14" s="196" t="s">
        <v>128</v>
      </c>
    </row>
    <row r="15" spans="1:31" x14ac:dyDescent="0.2">
      <c r="A15" s="197" t="s">
        <v>18</v>
      </c>
      <c r="B15" s="20" t="s">
        <v>78</v>
      </c>
      <c r="C15" s="197" t="s">
        <v>31</v>
      </c>
      <c r="D15" s="228" t="s">
        <v>32</v>
      </c>
      <c r="E15" s="197" t="s">
        <v>20</v>
      </c>
      <c r="F15" s="204" t="s">
        <v>76</v>
      </c>
      <c r="G15" s="197"/>
      <c r="H15" s="204" t="s">
        <v>52</v>
      </c>
      <c r="I15" s="18"/>
      <c r="J15" s="197" t="s">
        <v>79</v>
      </c>
      <c r="K15" s="228" t="s">
        <v>41</v>
      </c>
      <c r="L15" s="25"/>
      <c r="M15" s="199"/>
    </row>
    <row r="16" spans="1:31" s="11" customFormat="1" ht="24" x14ac:dyDescent="0.2">
      <c r="A16" s="196" t="s">
        <v>18</v>
      </c>
      <c r="B16" s="19" t="s">
        <v>81</v>
      </c>
      <c r="C16" s="198" t="s">
        <v>31</v>
      </c>
      <c r="D16" s="226" t="s">
        <v>32</v>
      </c>
      <c r="E16" s="198" t="s">
        <v>20</v>
      </c>
      <c r="F16" s="207" t="s">
        <v>136</v>
      </c>
      <c r="G16" s="198"/>
      <c r="H16" s="157" t="s">
        <v>135</v>
      </c>
      <c r="I16" s="20"/>
      <c r="J16" s="198" t="s">
        <v>66</v>
      </c>
      <c r="K16" s="226" t="s">
        <v>21</v>
      </c>
      <c r="L16" s="8"/>
      <c r="M16" s="196" t="s">
        <v>128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13" x14ac:dyDescent="0.2">
      <c r="A17" s="197" t="s">
        <v>18</v>
      </c>
      <c r="B17" s="16" t="s">
        <v>80</v>
      </c>
      <c r="C17" s="197" t="s">
        <v>31</v>
      </c>
      <c r="D17" s="228" t="s">
        <v>32</v>
      </c>
      <c r="E17" s="197" t="s">
        <v>35</v>
      </c>
      <c r="F17" s="208" t="s">
        <v>70</v>
      </c>
      <c r="G17" s="197"/>
      <c r="H17" s="208" t="s">
        <v>76</v>
      </c>
      <c r="I17" s="18"/>
      <c r="J17" s="197" t="s">
        <v>66</v>
      </c>
      <c r="K17" s="228" t="s">
        <v>21</v>
      </c>
      <c r="L17" s="25"/>
      <c r="M17" s="199"/>
    </row>
    <row r="18" spans="1:13" ht="24" x14ac:dyDescent="0.2">
      <c r="A18" s="198" t="s">
        <v>18</v>
      </c>
      <c r="B18" s="19" t="s">
        <v>109</v>
      </c>
      <c r="C18" s="198" t="s">
        <v>31</v>
      </c>
      <c r="D18" s="226" t="s">
        <v>32</v>
      </c>
      <c r="E18" s="198" t="s">
        <v>35</v>
      </c>
      <c r="F18" s="209" t="s">
        <v>70</v>
      </c>
      <c r="G18" s="198"/>
      <c r="H18" s="157" t="s">
        <v>135</v>
      </c>
      <c r="I18" s="20"/>
      <c r="J18" s="198" t="s">
        <v>82</v>
      </c>
      <c r="K18" s="226" t="s">
        <v>21</v>
      </c>
      <c r="L18" s="8"/>
      <c r="M18" s="196"/>
    </row>
    <row r="19" spans="1:13" x14ac:dyDescent="0.2">
      <c r="A19" s="197" t="s">
        <v>18</v>
      </c>
      <c r="B19" s="16" t="s">
        <v>83</v>
      </c>
      <c r="C19" s="197" t="s">
        <v>31</v>
      </c>
      <c r="D19" s="228" t="s">
        <v>32</v>
      </c>
      <c r="E19" s="197" t="s">
        <v>35</v>
      </c>
      <c r="F19" s="204" t="s">
        <v>84</v>
      </c>
      <c r="G19" s="197"/>
      <c r="H19" s="204" t="s">
        <v>70</v>
      </c>
      <c r="I19" s="18"/>
      <c r="J19" s="197" t="s">
        <v>38</v>
      </c>
      <c r="K19" s="228" t="s">
        <v>21</v>
      </c>
      <c r="L19" s="25"/>
      <c r="M19" s="199"/>
    </row>
    <row r="20" spans="1:13" s="11" customFormat="1" x14ac:dyDescent="0.2">
      <c r="A20" s="196" t="s">
        <v>18</v>
      </c>
      <c r="B20" s="8" t="s">
        <v>108</v>
      </c>
      <c r="C20" s="196" t="s">
        <v>31</v>
      </c>
      <c r="D20" s="227" t="s">
        <v>32</v>
      </c>
      <c r="E20" s="196" t="s">
        <v>20</v>
      </c>
      <c r="F20" s="205" t="s">
        <v>118</v>
      </c>
      <c r="G20" s="205" t="s">
        <v>39</v>
      </c>
      <c r="H20" s="210" t="s">
        <v>96</v>
      </c>
      <c r="I20" s="14"/>
      <c r="J20" s="153" t="s">
        <v>85</v>
      </c>
      <c r="K20" s="227" t="s">
        <v>21</v>
      </c>
      <c r="L20" s="8"/>
      <c r="M20" s="196"/>
    </row>
    <row r="21" spans="1:13" ht="24" x14ac:dyDescent="0.2">
      <c r="A21" s="199" t="s">
        <v>13</v>
      </c>
      <c r="B21" s="13" t="s">
        <v>91</v>
      </c>
      <c r="C21" s="199" t="s">
        <v>14</v>
      </c>
      <c r="D21" s="229" t="s">
        <v>22</v>
      </c>
      <c r="E21" s="199" t="s">
        <v>23</v>
      </c>
      <c r="F21" s="210" t="s">
        <v>132</v>
      </c>
      <c r="G21" s="199"/>
      <c r="H21" s="217" t="s">
        <v>48</v>
      </c>
      <c r="I21" s="26"/>
      <c r="J21" s="199" t="s">
        <v>92</v>
      </c>
      <c r="K21" s="227" t="s">
        <v>25</v>
      </c>
      <c r="L21" s="232" t="s">
        <v>127</v>
      </c>
      <c r="M21" s="196" t="s">
        <v>128</v>
      </c>
    </row>
    <row r="22" spans="1:13" ht="24" x14ac:dyDescent="0.2">
      <c r="A22" s="196" t="s">
        <v>13</v>
      </c>
      <c r="B22" s="8" t="s">
        <v>99</v>
      </c>
      <c r="C22" s="196" t="s">
        <v>14</v>
      </c>
      <c r="D22" s="227" t="s">
        <v>22</v>
      </c>
      <c r="E22" s="196" t="s">
        <v>23</v>
      </c>
      <c r="F22" s="211" t="s">
        <v>133</v>
      </c>
      <c r="G22" s="196"/>
      <c r="H22" s="217" t="s">
        <v>93</v>
      </c>
      <c r="I22" s="7"/>
      <c r="J22" s="196" t="s">
        <v>24</v>
      </c>
      <c r="K22" s="227" t="s">
        <v>25</v>
      </c>
      <c r="L22" s="8"/>
      <c r="M22" s="196"/>
    </row>
    <row r="23" spans="1:13" ht="36" x14ac:dyDescent="0.2">
      <c r="A23" s="196" t="s">
        <v>13</v>
      </c>
      <c r="B23" s="8" t="s">
        <v>98</v>
      </c>
      <c r="C23" s="196" t="s">
        <v>14</v>
      </c>
      <c r="D23" s="227" t="s">
        <v>112</v>
      </c>
      <c r="E23" s="196" t="s">
        <v>15</v>
      </c>
      <c r="F23" s="203" t="s">
        <v>16</v>
      </c>
      <c r="G23" s="203" t="s">
        <v>16</v>
      </c>
      <c r="H23" s="210" t="s">
        <v>122</v>
      </c>
      <c r="I23" s="7"/>
      <c r="J23" s="196" t="s">
        <v>44</v>
      </c>
      <c r="K23" s="227" t="s">
        <v>17</v>
      </c>
      <c r="L23" s="8" t="s">
        <v>101</v>
      </c>
      <c r="M23" s="196"/>
    </row>
    <row r="24" spans="1:13" s="10" customFormat="1" ht="36" x14ac:dyDescent="0.2">
      <c r="A24" s="95" t="s">
        <v>13</v>
      </c>
      <c r="B24" s="24" t="s">
        <v>97</v>
      </c>
      <c r="C24" s="95" t="s">
        <v>14</v>
      </c>
      <c r="D24" s="101" t="s">
        <v>22</v>
      </c>
      <c r="E24" s="95" t="s">
        <v>15</v>
      </c>
      <c r="F24" s="98" t="s">
        <v>134</v>
      </c>
      <c r="G24" s="95"/>
      <c r="H24" s="97" t="s">
        <v>356</v>
      </c>
      <c r="I24" s="12"/>
      <c r="J24" s="95" t="s">
        <v>95</v>
      </c>
      <c r="K24" s="101" t="s">
        <v>94</v>
      </c>
      <c r="L24" s="28" t="s">
        <v>125</v>
      </c>
      <c r="M24" s="95" t="s">
        <v>128</v>
      </c>
    </row>
    <row r="25" spans="1:13" s="4" customFormat="1" ht="24" x14ac:dyDescent="0.25">
      <c r="A25" s="196" t="s">
        <v>13</v>
      </c>
      <c r="B25" s="8" t="s">
        <v>100</v>
      </c>
      <c r="C25" s="196" t="s">
        <v>14</v>
      </c>
      <c r="D25" s="227" t="s">
        <v>15</v>
      </c>
      <c r="E25" s="196" t="s">
        <v>15</v>
      </c>
      <c r="F25" s="196" t="s">
        <v>51</v>
      </c>
      <c r="G25" s="196"/>
      <c r="H25" s="222" t="s">
        <v>52</v>
      </c>
      <c r="I25" s="7"/>
      <c r="J25" s="196" t="s">
        <v>53</v>
      </c>
      <c r="K25" s="227" t="s">
        <v>25</v>
      </c>
      <c r="L25" s="215" t="s">
        <v>115</v>
      </c>
      <c r="M25" s="196"/>
    </row>
    <row r="26" spans="1:13" x14ac:dyDescent="0.2">
      <c r="A26" s="196" t="s">
        <v>13</v>
      </c>
      <c r="B26" s="8" t="s">
        <v>30</v>
      </c>
      <c r="C26" s="196" t="s">
        <v>31</v>
      </c>
      <c r="D26" s="227" t="s">
        <v>32</v>
      </c>
      <c r="E26" s="196" t="s">
        <v>33</v>
      </c>
      <c r="F26" s="205" t="s">
        <v>123</v>
      </c>
      <c r="G26" s="205" t="s">
        <v>34</v>
      </c>
      <c r="H26" s="205" t="s">
        <v>121</v>
      </c>
      <c r="I26" s="237" t="s">
        <v>126</v>
      </c>
      <c r="J26" s="227" t="s">
        <v>124</v>
      </c>
      <c r="K26" s="227" t="s">
        <v>25</v>
      </c>
      <c r="L26" s="232" t="s">
        <v>111</v>
      </c>
      <c r="M26" s="196" t="s">
        <v>128</v>
      </c>
    </row>
    <row r="27" spans="1:13" ht="24" x14ac:dyDescent="0.2">
      <c r="A27" s="196" t="s">
        <v>13</v>
      </c>
      <c r="B27" s="8" t="s">
        <v>37</v>
      </c>
      <c r="C27" s="196" t="s">
        <v>31</v>
      </c>
      <c r="D27" s="227" t="s">
        <v>32</v>
      </c>
      <c r="E27" s="196" t="s">
        <v>33</v>
      </c>
      <c r="F27" s="205" t="s">
        <v>65</v>
      </c>
      <c r="G27" s="205" t="s">
        <v>116</v>
      </c>
      <c r="H27" s="223" t="s">
        <v>357</v>
      </c>
      <c r="I27" s="7"/>
      <c r="J27" s="196" t="s">
        <v>38</v>
      </c>
      <c r="K27" s="227" t="s">
        <v>25</v>
      </c>
      <c r="L27" s="232"/>
      <c r="M27" s="196" t="s">
        <v>128</v>
      </c>
    </row>
    <row r="28" spans="1:13" ht="24" x14ac:dyDescent="0.2">
      <c r="A28" s="95" t="s">
        <v>13</v>
      </c>
      <c r="B28" s="24" t="s">
        <v>27</v>
      </c>
      <c r="C28" s="95" t="s">
        <v>14</v>
      </c>
      <c r="D28" s="101" t="s">
        <v>15</v>
      </c>
      <c r="E28" s="95" t="s">
        <v>20</v>
      </c>
      <c r="F28" s="212" t="s">
        <v>15</v>
      </c>
      <c r="G28" s="95"/>
      <c r="H28" s="97" t="s">
        <v>15</v>
      </c>
      <c r="I28" s="12"/>
      <c r="J28" s="95" t="s">
        <v>28</v>
      </c>
      <c r="K28" s="101" t="s">
        <v>29</v>
      </c>
      <c r="L28" s="24" t="s">
        <v>26</v>
      </c>
      <c r="M28" s="95"/>
    </row>
    <row r="29" spans="1:13" x14ac:dyDescent="0.2">
      <c r="A29" s="200" t="s">
        <v>49</v>
      </c>
      <c r="B29" s="21" t="s">
        <v>88</v>
      </c>
      <c r="C29" s="200" t="s">
        <v>31</v>
      </c>
      <c r="D29" s="230" t="s">
        <v>89</v>
      </c>
      <c r="E29" s="231" t="s">
        <v>114</v>
      </c>
      <c r="F29" s="213" t="s">
        <v>84</v>
      </c>
      <c r="G29" s="200"/>
      <c r="H29" s="224" t="s">
        <v>75</v>
      </c>
      <c r="I29" s="23"/>
      <c r="J29" s="200" t="s">
        <v>28</v>
      </c>
      <c r="K29" s="230" t="s">
        <v>50</v>
      </c>
      <c r="L29" s="22"/>
      <c r="M29" s="200"/>
    </row>
  </sheetData>
  <pageMargins left="0.25" right="0.25" top="0.75" bottom="0.75" header="0.3" footer="0.3"/>
  <pageSetup scale="6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1B2EA-B640-4C09-9F6B-63FF13DF35E0}">
  <sheetPr>
    <pageSetUpPr fitToPage="1"/>
  </sheetPr>
  <dimension ref="A1:M12"/>
  <sheetViews>
    <sheetView zoomScaleNormal="100" workbookViewId="0"/>
  </sheetViews>
  <sheetFormatPr defaultColWidth="9.140625" defaultRowHeight="15" x14ac:dyDescent="0.25"/>
  <cols>
    <col min="1" max="1" width="7.7109375" customWidth="1"/>
    <col min="2" max="2" width="35.7109375" customWidth="1"/>
    <col min="3" max="3" width="10.7109375" style="88" customWidth="1"/>
    <col min="4" max="4" width="15.7109375" customWidth="1"/>
    <col min="5" max="5" width="8.7109375" customWidth="1"/>
    <col min="6" max="9" width="12.7109375" style="89" customWidth="1"/>
    <col min="10" max="10" width="10.7109375" customWidth="1"/>
    <col min="11" max="11" width="13.7109375" customWidth="1"/>
    <col min="12" max="12" width="25.7109375" style="233" customWidth="1"/>
    <col min="13" max="13" width="0" hidden="1" customWidth="1"/>
  </cols>
  <sheetData>
    <row r="1" spans="1:13" ht="24.75" x14ac:dyDescent="0.25">
      <c r="A1" s="29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0" t="s">
        <v>9</v>
      </c>
      <c r="K1" s="30" t="s">
        <v>137</v>
      </c>
      <c r="L1" s="234" t="s">
        <v>11</v>
      </c>
      <c r="M1" s="29" t="s">
        <v>138</v>
      </c>
    </row>
    <row r="2" spans="1:13" ht="36" x14ac:dyDescent="0.25">
      <c r="A2" s="32" t="s">
        <v>139</v>
      </c>
      <c r="B2" s="33" t="s">
        <v>140</v>
      </c>
      <c r="C2" s="34" t="s">
        <v>141</v>
      </c>
      <c r="D2" s="35" t="s">
        <v>15</v>
      </c>
      <c r="E2" s="35" t="s">
        <v>15</v>
      </c>
      <c r="F2" s="36" t="s">
        <v>142</v>
      </c>
      <c r="G2" s="37" t="s">
        <v>143</v>
      </c>
      <c r="H2" s="35" t="s">
        <v>144</v>
      </c>
      <c r="I2" s="37" t="s">
        <v>143</v>
      </c>
      <c r="J2" s="35" t="s">
        <v>15</v>
      </c>
      <c r="K2" s="35" t="s">
        <v>29</v>
      </c>
      <c r="L2" s="38" t="s">
        <v>145</v>
      </c>
      <c r="M2" s="39"/>
    </row>
    <row r="3" spans="1:13" ht="36" x14ac:dyDescent="0.25">
      <c r="A3" s="40" t="s">
        <v>139</v>
      </c>
      <c r="B3" s="41" t="s">
        <v>146</v>
      </c>
      <c r="C3" s="42" t="s">
        <v>31</v>
      </c>
      <c r="D3" s="42" t="s">
        <v>15</v>
      </c>
      <c r="E3" s="42" t="s">
        <v>23</v>
      </c>
      <c r="F3" s="43" t="s">
        <v>147</v>
      </c>
      <c r="G3" s="42" t="s">
        <v>143</v>
      </c>
      <c r="H3" s="43" t="s">
        <v>148</v>
      </c>
      <c r="I3" s="42" t="s">
        <v>143</v>
      </c>
      <c r="J3" s="42" t="s">
        <v>15</v>
      </c>
      <c r="K3" s="42" t="s">
        <v>149</v>
      </c>
      <c r="L3" s="44"/>
      <c r="M3" s="39"/>
    </row>
    <row r="4" spans="1:13" ht="24" x14ac:dyDescent="0.25">
      <c r="A4" s="45" t="s">
        <v>139</v>
      </c>
      <c r="B4" s="46" t="s">
        <v>150</v>
      </c>
      <c r="C4" s="47" t="s">
        <v>14</v>
      </c>
      <c r="D4" s="47" t="s">
        <v>151</v>
      </c>
      <c r="E4" s="48" t="s">
        <v>152</v>
      </c>
      <c r="F4" s="49" t="s">
        <v>121</v>
      </c>
      <c r="G4" s="50" t="s">
        <v>121</v>
      </c>
      <c r="H4" s="47" t="s">
        <v>153</v>
      </c>
      <c r="I4" s="47" t="s">
        <v>143</v>
      </c>
      <c r="J4" s="47" t="s">
        <v>15</v>
      </c>
      <c r="K4" s="47" t="s">
        <v>154</v>
      </c>
      <c r="L4" s="51" t="s">
        <v>143</v>
      </c>
      <c r="M4" s="52"/>
    </row>
    <row r="5" spans="1:13" ht="36" x14ac:dyDescent="0.25">
      <c r="A5" s="40" t="s">
        <v>139</v>
      </c>
      <c r="B5" s="44" t="s">
        <v>155</v>
      </c>
      <c r="C5" s="53" t="s">
        <v>14</v>
      </c>
      <c r="D5" s="53" t="s">
        <v>15</v>
      </c>
      <c r="E5" s="53" t="s">
        <v>156</v>
      </c>
      <c r="F5" s="54" t="s">
        <v>157</v>
      </c>
      <c r="G5" s="55"/>
      <c r="H5" s="54" t="s">
        <v>158</v>
      </c>
      <c r="I5" s="53"/>
      <c r="J5" s="53" t="s">
        <v>15</v>
      </c>
      <c r="K5" s="53" t="s">
        <v>159</v>
      </c>
      <c r="L5" s="44" t="s">
        <v>160</v>
      </c>
      <c r="M5" s="39"/>
    </row>
    <row r="6" spans="1:13" ht="24" x14ac:dyDescent="0.25">
      <c r="A6" s="56" t="s">
        <v>139</v>
      </c>
      <c r="B6" s="57" t="s">
        <v>161</v>
      </c>
      <c r="C6" s="58" t="s">
        <v>31</v>
      </c>
      <c r="D6" s="58" t="s">
        <v>162</v>
      </c>
      <c r="E6" s="58" t="s">
        <v>23</v>
      </c>
      <c r="F6" s="59" t="s">
        <v>65</v>
      </c>
      <c r="G6" s="59" t="s">
        <v>143</v>
      </c>
      <c r="H6" s="60" t="s">
        <v>163</v>
      </c>
      <c r="I6" s="59" t="s">
        <v>143</v>
      </c>
      <c r="J6" s="58" t="s">
        <v>15</v>
      </c>
      <c r="K6" s="58" t="s">
        <v>164</v>
      </c>
      <c r="L6" s="57" t="s">
        <v>165</v>
      </c>
      <c r="M6" s="39"/>
    </row>
    <row r="7" spans="1:13" ht="36" x14ac:dyDescent="0.25">
      <c r="A7" s="61" t="s">
        <v>139</v>
      </c>
      <c r="B7" s="62" t="s">
        <v>166</v>
      </c>
      <c r="C7" s="63" t="s">
        <v>31</v>
      </c>
      <c r="D7" s="63" t="s">
        <v>167</v>
      </c>
      <c r="E7" s="61" t="s">
        <v>23</v>
      </c>
      <c r="F7" s="64" t="s">
        <v>96</v>
      </c>
      <c r="G7" s="65"/>
      <c r="H7" s="64" t="s">
        <v>168</v>
      </c>
      <c r="I7" s="65"/>
      <c r="J7" s="61" t="s">
        <v>169</v>
      </c>
      <c r="K7" s="61" t="s">
        <v>29</v>
      </c>
      <c r="L7" s="235"/>
    </row>
    <row r="8" spans="1:13" ht="24" x14ac:dyDescent="0.25">
      <c r="A8" s="66" t="s">
        <v>139</v>
      </c>
      <c r="B8" s="67" t="s">
        <v>170</v>
      </c>
      <c r="C8" s="68" t="s">
        <v>15</v>
      </c>
      <c r="D8" s="68" t="s">
        <v>15</v>
      </c>
      <c r="E8" s="68" t="s">
        <v>15</v>
      </c>
      <c r="F8" s="69" t="s">
        <v>171</v>
      </c>
      <c r="G8" s="70" t="s">
        <v>143</v>
      </c>
      <c r="H8" s="69" t="s">
        <v>62</v>
      </c>
      <c r="I8" s="70" t="s">
        <v>143</v>
      </c>
      <c r="J8" s="68" t="s">
        <v>15</v>
      </c>
      <c r="K8" s="68" t="s">
        <v>29</v>
      </c>
      <c r="L8" s="67" t="s">
        <v>172</v>
      </c>
      <c r="M8" s="71"/>
    </row>
    <row r="9" spans="1:13" ht="36" x14ac:dyDescent="0.25">
      <c r="A9" s="72" t="s">
        <v>139</v>
      </c>
      <c r="B9" s="73" t="s">
        <v>173</v>
      </c>
      <c r="C9" s="74" t="s">
        <v>31</v>
      </c>
      <c r="D9" s="72" t="s">
        <v>174</v>
      </c>
      <c r="E9" s="72" t="s">
        <v>35</v>
      </c>
      <c r="F9" s="75"/>
      <c r="G9" s="75" t="s">
        <v>175</v>
      </c>
      <c r="H9" s="75" t="s">
        <v>126</v>
      </c>
      <c r="I9" s="76" t="s">
        <v>126</v>
      </c>
      <c r="J9" s="72" t="s">
        <v>176</v>
      </c>
      <c r="K9" s="72" t="s">
        <v>177</v>
      </c>
      <c r="L9" s="236" t="s">
        <v>178</v>
      </c>
      <c r="M9" s="39"/>
    </row>
    <row r="10" spans="1:13" ht="24" x14ac:dyDescent="0.25">
      <c r="A10" s="77" t="s">
        <v>139</v>
      </c>
      <c r="B10" s="78" t="s">
        <v>179</v>
      </c>
      <c r="C10" s="79" t="s">
        <v>31</v>
      </c>
      <c r="D10" s="79" t="s">
        <v>32</v>
      </c>
      <c r="E10" s="79" t="s">
        <v>23</v>
      </c>
      <c r="F10" s="80" t="s">
        <v>48</v>
      </c>
      <c r="G10" s="80"/>
      <c r="H10" s="79" t="s">
        <v>93</v>
      </c>
      <c r="I10" s="79" t="s">
        <v>143</v>
      </c>
      <c r="J10" s="79" t="s">
        <v>15</v>
      </c>
      <c r="K10" s="79" t="s">
        <v>180</v>
      </c>
      <c r="L10" s="81"/>
      <c r="M10" s="82"/>
    </row>
    <row r="11" spans="1:13" ht="24" x14ac:dyDescent="0.25">
      <c r="A11" s="83" t="s">
        <v>139</v>
      </c>
      <c r="B11" s="84" t="s">
        <v>181</v>
      </c>
      <c r="C11" s="85" t="s">
        <v>31</v>
      </c>
      <c r="D11" s="85" t="s">
        <v>162</v>
      </c>
      <c r="E11" s="85" t="s">
        <v>23</v>
      </c>
      <c r="F11" s="85" t="s">
        <v>182</v>
      </c>
      <c r="G11" s="85"/>
      <c r="H11" s="85" t="s">
        <v>51</v>
      </c>
      <c r="I11" s="85" t="s">
        <v>143</v>
      </c>
      <c r="J11" s="85" t="s">
        <v>15</v>
      </c>
      <c r="K11" s="85" t="s">
        <v>183</v>
      </c>
      <c r="L11" s="84"/>
      <c r="M11" s="86"/>
    </row>
    <row r="12" spans="1:13" ht="24" x14ac:dyDescent="0.25">
      <c r="A12" s="77" t="s">
        <v>139</v>
      </c>
      <c r="B12" s="78" t="s">
        <v>184</v>
      </c>
      <c r="C12" s="79" t="s">
        <v>31</v>
      </c>
      <c r="D12" s="79" t="s">
        <v>112</v>
      </c>
      <c r="E12" s="79" t="s">
        <v>15</v>
      </c>
      <c r="F12" s="80" t="s">
        <v>153</v>
      </c>
      <c r="G12" s="80" t="s">
        <v>143</v>
      </c>
      <c r="H12" s="79" t="s">
        <v>185</v>
      </c>
      <c r="I12" s="79" t="s">
        <v>143</v>
      </c>
      <c r="J12" s="79" t="s">
        <v>15</v>
      </c>
      <c r="K12" s="79" t="s">
        <v>186</v>
      </c>
      <c r="L12" s="78" t="s">
        <v>187</v>
      </c>
      <c r="M12" s="87"/>
    </row>
  </sheetData>
  <pageMargins left="0.7" right="0.7" top="0.75" bottom="0.75" header="0.3" footer="0.3"/>
  <pageSetup scale="68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7A81-0A13-4D4D-9BE5-AEB3B550D1D3}">
  <sheetPr>
    <pageSetUpPr fitToPage="1"/>
  </sheetPr>
  <dimension ref="A1:M25"/>
  <sheetViews>
    <sheetView showGridLines="0" zoomScaleNormal="100" workbookViewId="0"/>
  </sheetViews>
  <sheetFormatPr defaultColWidth="9.28515625" defaultRowHeight="12.75" x14ac:dyDescent="0.25"/>
  <cols>
    <col min="1" max="1" width="7.7109375" style="104" customWidth="1"/>
    <col min="2" max="2" width="35.7109375" style="145" customWidth="1"/>
    <col min="3" max="3" width="10.7109375" style="104" customWidth="1"/>
    <col min="4" max="4" width="15.7109375" style="104" customWidth="1"/>
    <col min="5" max="5" width="8.7109375" style="104" customWidth="1"/>
    <col min="6" max="9" width="12.7109375" style="104" customWidth="1"/>
    <col min="10" max="10" width="10.7109375" style="104" customWidth="1"/>
    <col min="11" max="11" width="13.7109375" style="104" customWidth="1"/>
    <col min="12" max="12" width="25.7109375" style="146" customWidth="1"/>
    <col min="13" max="13" width="11.7109375" style="147" hidden="1" customWidth="1"/>
    <col min="14" max="16384" width="9.28515625" style="104"/>
  </cols>
  <sheetData>
    <row r="1" spans="1:13" s="93" customFormat="1" ht="24" x14ac:dyDescent="0.25">
      <c r="A1" s="90" t="s">
        <v>0</v>
      </c>
      <c r="B1" s="90" t="s">
        <v>1</v>
      </c>
      <c r="C1" s="91" t="s">
        <v>2</v>
      </c>
      <c r="D1" s="90" t="s">
        <v>3</v>
      </c>
      <c r="E1" s="90" t="s">
        <v>4</v>
      </c>
      <c r="F1" s="90" t="s">
        <v>5</v>
      </c>
      <c r="G1" s="90" t="s">
        <v>6</v>
      </c>
      <c r="H1" s="90" t="s">
        <v>7</v>
      </c>
      <c r="I1" s="90" t="s">
        <v>8</v>
      </c>
      <c r="J1" s="90" t="s">
        <v>9</v>
      </c>
      <c r="K1" s="90" t="s">
        <v>137</v>
      </c>
      <c r="L1" s="90" t="s">
        <v>11</v>
      </c>
      <c r="M1" s="92" t="s">
        <v>12</v>
      </c>
    </row>
    <row r="2" spans="1:13" ht="132" x14ac:dyDescent="0.25">
      <c r="A2" s="94" t="s">
        <v>189</v>
      </c>
      <c r="B2" s="38" t="s">
        <v>190</v>
      </c>
      <c r="C2" s="95" t="s">
        <v>14</v>
      </c>
      <c r="D2" s="96" t="s">
        <v>191</v>
      </c>
      <c r="E2" s="95" t="s">
        <v>23</v>
      </c>
      <c r="F2" s="97" t="s">
        <v>126</v>
      </c>
      <c r="G2" s="98" t="s">
        <v>126</v>
      </c>
      <c r="H2" s="99" t="s">
        <v>192</v>
      </c>
      <c r="I2" s="97"/>
      <c r="J2" s="100" t="s">
        <v>193</v>
      </c>
      <c r="K2" s="101" t="s">
        <v>29</v>
      </c>
      <c r="L2" s="102" t="s">
        <v>194</v>
      </c>
      <c r="M2" s="103" t="s">
        <v>128</v>
      </c>
    </row>
    <row r="3" spans="1:13" ht="48" x14ac:dyDescent="0.25">
      <c r="A3" s="105" t="s">
        <v>189</v>
      </c>
      <c r="B3" s="106" t="s">
        <v>195</v>
      </c>
      <c r="C3" s="107" t="s">
        <v>31</v>
      </c>
      <c r="D3" s="107" t="s">
        <v>196</v>
      </c>
      <c r="E3" s="107" t="s">
        <v>61</v>
      </c>
      <c r="F3" s="108" t="s">
        <v>197</v>
      </c>
      <c r="G3" s="109"/>
      <c r="H3" s="109" t="s">
        <v>122</v>
      </c>
      <c r="I3" s="109"/>
      <c r="J3" s="107" t="s">
        <v>66</v>
      </c>
      <c r="K3" s="110" t="s">
        <v>29</v>
      </c>
      <c r="L3" s="111" t="s">
        <v>198</v>
      </c>
      <c r="M3" s="112" t="s">
        <v>128</v>
      </c>
    </row>
    <row r="4" spans="1:13" ht="48" x14ac:dyDescent="0.25">
      <c r="A4" s="94" t="s">
        <v>189</v>
      </c>
      <c r="B4" s="113" t="s">
        <v>199</v>
      </c>
      <c r="C4" s="101" t="s">
        <v>31</v>
      </c>
      <c r="D4" s="95" t="s">
        <v>200</v>
      </c>
      <c r="E4" s="114" t="s">
        <v>201</v>
      </c>
      <c r="F4" s="97" t="s">
        <v>84</v>
      </c>
      <c r="G4" s="97" t="s">
        <v>143</v>
      </c>
      <c r="H4" s="97" t="s">
        <v>103</v>
      </c>
      <c r="I4" s="97" t="s">
        <v>143</v>
      </c>
      <c r="J4" s="101" t="s">
        <v>202</v>
      </c>
      <c r="K4" s="101" t="s">
        <v>29</v>
      </c>
      <c r="L4" s="102" t="s">
        <v>203</v>
      </c>
      <c r="M4" s="103" t="s">
        <v>128</v>
      </c>
    </row>
    <row r="5" spans="1:13" ht="36" x14ac:dyDescent="0.25">
      <c r="A5" s="105" t="s">
        <v>204</v>
      </c>
      <c r="B5" s="106" t="s">
        <v>205</v>
      </c>
      <c r="C5" s="107" t="s">
        <v>14</v>
      </c>
      <c r="D5" s="107" t="s">
        <v>206</v>
      </c>
      <c r="E5" s="107" t="s">
        <v>207</v>
      </c>
      <c r="F5" s="109" t="s">
        <v>34</v>
      </c>
      <c r="G5" s="109" t="s">
        <v>123</v>
      </c>
      <c r="H5" s="109" t="s">
        <v>126</v>
      </c>
      <c r="I5" s="115" t="s">
        <v>126</v>
      </c>
      <c r="J5" s="116" t="s">
        <v>24</v>
      </c>
      <c r="K5" s="110" t="s">
        <v>208</v>
      </c>
      <c r="L5" s="111" t="s">
        <v>209</v>
      </c>
      <c r="M5" s="112" t="s">
        <v>128</v>
      </c>
    </row>
    <row r="6" spans="1:13" ht="24" x14ac:dyDescent="0.25">
      <c r="A6" s="94" t="s">
        <v>204</v>
      </c>
      <c r="B6" s="113" t="s">
        <v>210</v>
      </c>
      <c r="C6" s="95" t="s">
        <v>14</v>
      </c>
      <c r="D6" s="95" t="s">
        <v>206</v>
      </c>
      <c r="E6" s="95" t="s">
        <v>207</v>
      </c>
      <c r="F6" s="97" t="s">
        <v>211</v>
      </c>
      <c r="G6" s="97"/>
      <c r="H6" s="97" t="s">
        <v>70</v>
      </c>
      <c r="I6" s="97"/>
      <c r="J6" s="117" t="s">
        <v>212</v>
      </c>
      <c r="K6" s="101" t="s">
        <v>213</v>
      </c>
      <c r="L6" s="102" t="s">
        <v>214</v>
      </c>
      <c r="M6" s="118" t="s">
        <v>128</v>
      </c>
    </row>
    <row r="7" spans="1:13" ht="48" x14ac:dyDescent="0.2">
      <c r="A7" s="105" t="s">
        <v>204</v>
      </c>
      <c r="B7" s="106" t="s">
        <v>215</v>
      </c>
      <c r="C7" s="107" t="s">
        <v>14</v>
      </c>
      <c r="D7" s="107" t="s">
        <v>216</v>
      </c>
      <c r="E7" s="107" t="s">
        <v>23</v>
      </c>
      <c r="F7" s="119" t="s">
        <v>217</v>
      </c>
      <c r="G7" s="120" t="s">
        <v>143</v>
      </c>
      <c r="H7" s="119" t="s">
        <v>218</v>
      </c>
      <c r="I7" s="107"/>
      <c r="J7" s="107" t="s">
        <v>219</v>
      </c>
      <c r="K7" s="107" t="s">
        <v>220</v>
      </c>
      <c r="L7" s="111" t="s">
        <v>221</v>
      </c>
      <c r="M7" s="112" t="s">
        <v>128</v>
      </c>
    </row>
    <row r="8" spans="1:13" ht="24" x14ac:dyDescent="0.25">
      <c r="A8" s="105" t="s">
        <v>204</v>
      </c>
      <c r="B8" s="106" t="s">
        <v>222</v>
      </c>
      <c r="C8" s="107" t="s">
        <v>14</v>
      </c>
      <c r="D8" s="110" t="s">
        <v>223</v>
      </c>
      <c r="E8" s="107" t="s">
        <v>23</v>
      </c>
      <c r="F8" s="109" t="s">
        <v>84</v>
      </c>
      <c r="G8" s="109"/>
      <c r="H8" s="109" t="s">
        <v>185</v>
      </c>
      <c r="I8" s="109"/>
      <c r="J8" s="107" t="s">
        <v>224</v>
      </c>
      <c r="K8" s="110" t="s">
        <v>225</v>
      </c>
      <c r="L8" s="111" t="s">
        <v>226</v>
      </c>
      <c r="M8" s="112" t="s">
        <v>128</v>
      </c>
    </row>
    <row r="9" spans="1:13" ht="60" x14ac:dyDescent="0.25">
      <c r="A9" s="94" t="s">
        <v>227</v>
      </c>
      <c r="B9" s="113" t="s">
        <v>228</v>
      </c>
      <c r="C9" s="95" t="s">
        <v>14</v>
      </c>
      <c r="D9" s="101" t="s">
        <v>229</v>
      </c>
      <c r="E9" s="101" t="s">
        <v>230</v>
      </c>
      <c r="F9" s="97" t="s">
        <v>34</v>
      </c>
      <c r="G9" s="97" t="s">
        <v>121</v>
      </c>
      <c r="H9" s="121" t="s">
        <v>231</v>
      </c>
      <c r="I9" s="97"/>
      <c r="J9" s="95" t="s">
        <v>232</v>
      </c>
      <c r="K9" s="101" t="s">
        <v>233</v>
      </c>
      <c r="L9" s="102" t="s">
        <v>234</v>
      </c>
      <c r="M9" s="118" t="s">
        <v>128</v>
      </c>
    </row>
    <row r="10" spans="1:13" ht="48" x14ac:dyDescent="0.25">
      <c r="A10" s="105" t="s">
        <v>227</v>
      </c>
      <c r="B10" s="106" t="s">
        <v>235</v>
      </c>
      <c r="C10" s="107" t="s">
        <v>14</v>
      </c>
      <c r="D10" s="110" t="s">
        <v>236</v>
      </c>
      <c r="E10" s="107" t="s">
        <v>23</v>
      </c>
      <c r="F10" s="109" t="s">
        <v>211</v>
      </c>
      <c r="G10" s="109"/>
      <c r="H10" s="109" t="s">
        <v>70</v>
      </c>
      <c r="I10" s="109"/>
      <c r="J10" s="110" t="s">
        <v>237</v>
      </c>
      <c r="K10" s="110" t="s">
        <v>238</v>
      </c>
      <c r="L10" s="111" t="s">
        <v>239</v>
      </c>
      <c r="M10" s="112" t="s">
        <v>128</v>
      </c>
    </row>
    <row r="11" spans="1:13" s="123" customFormat="1" ht="24" x14ac:dyDescent="0.25">
      <c r="A11" s="105" t="s">
        <v>227</v>
      </c>
      <c r="B11" s="106" t="s">
        <v>240</v>
      </c>
      <c r="C11" s="110" t="s">
        <v>14</v>
      </c>
      <c r="D11" s="110" t="s">
        <v>236</v>
      </c>
      <c r="E11" s="109" t="s">
        <v>23</v>
      </c>
      <c r="F11" s="109" t="s">
        <v>175</v>
      </c>
      <c r="G11" s="109" t="s">
        <v>175</v>
      </c>
      <c r="H11" s="109" t="s">
        <v>211</v>
      </c>
      <c r="I11" s="109"/>
      <c r="J11" s="122" t="s">
        <v>38</v>
      </c>
      <c r="K11" s="110" t="s">
        <v>241</v>
      </c>
      <c r="L11" s="111" t="s">
        <v>242</v>
      </c>
      <c r="M11" s="112" t="s">
        <v>128</v>
      </c>
    </row>
    <row r="12" spans="1:13" s="123" customFormat="1" ht="72" x14ac:dyDescent="0.25">
      <c r="A12" s="94" t="s">
        <v>227</v>
      </c>
      <c r="B12" s="113" t="s">
        <v>243</v>
      </c>
      <c r="C12" s="101" t="s">
        <v>244</v>
      </c>
      <c r="D12" s="100" t="s">
        <v>245</v>
      </c>
      <c r="E12" s="95" t="s">
        <v>23</v>
      </c>
      <c r="F12" s="124" t="s">
        <v>52</v>
      </c>
      <c r="G12" s="97"/>
      <c r="H12" s="97" t="s">
        <v>246</v>
      </c>
      <c r="I12" s="124"/>
      <c r="J12" s="101" t="s">
        <v>247</v>
      </c>
      <c r="K12" s="95" t="s">
        <v>248</v>
      </c>
      <c r="L12" s="102" t="s">
        <v>249</v>
      </c>
      <c r="M12" s="118" t="s">
        <v>128</v>
      </c>
    </row>
    <row r="13" spans="1:13" ht="36" x14ac:dyDescent="0.25">
      <c r="A13" s="94" t="s">
        <v>189</v>
      </c>
      <c r="B13" s="113" t="s">
        <v>250</v>
      </c>
      <c r="C13" s="95" t="s">
        <v>31</v>
      </c>
      <c r="D13" s="95" t="s">
        <v>200</v>
      </c>
      <c r="E13" s="95" t="s">
        <v>23</v>
      </c>
      <c r="F13" s="97" t="s">
        <v>84</v>
      </c>
      <c r="G13" s="97"/>
      <c r="H13" s="97" t="s">
        <v>122</v>
      </c>
      <c r="I13" s="97"/>
      <c r="J13" s="95" t="s">
        <v>85</v>
      </c>
      <c r="K13" s="101" t="s">
        <v>251</v>
      </c>
      <c r="L13" s="102"/>
      <c r="M13" s="118"/>
    </row>
    <row r="14" spans="1:13" s="123" customFormat="1" ht="48" x14ac:dyDescent="0.25">
      <c r="A14" s="105" t="s">
        <v>204</v>
      </c>
      <c r="B14" s="106" t="s">
        <v>252</v>
      </c>
      <c r="C14" s="107" t="s">
        <v>14</v>
      </c>
      <c r="D14" s="107" t="s">
        <v>15</v>
      </c>
      <c r="E14" s="107" t="s">
        <v>23</v>
      </c>
      <c r="F14" s="109" t="s">
        <v>153</v>
      </c>
      <c r="G14" s="109"/>
      <c r="H14" s="109" t="s">
        <v>51</v>
      </c>
      <c r="I14" s="109"/>
      <c r="J14" s="122" t="s">
        <v>253</v>
      </c>
      <c r="K14" s="110" t="s">
        <v>254</v>
      </c>
      <c r="L14" s="111"/>
      <c r="M14" s="112"/>
    </row>
    <row r="15" spans="1:13" ht="24" x14ac:dyDescent="0.25">
      <c r="A15" s="94" t="s">
        <v>204</v>
      </c>
      <c r="B15" s="113" t="s">
        <v>255</v>
      </c>
      <c r="C15" s="95" t="s">
        <v>31</v>
      </c>
      <c r="D15" s="101" t="s">
        <v>256</v>
      </c>
      <c r="E15" s="95" t="s">
        <v>23</v>
      </c>
      <c r="F15" s="124" t="s">
        <v>257</v>
      </c>
      <c r="G15" s="124" t="s">
        <v>257</v>
      </c>
      <c r="H15" s="97" t="s">
        <v>103</v>
      </c>
      <c r="I15" s="97"/>
      <c r="J15" s="95" t="s">
        <v>224</v>
      </c>
      <c r="K15" s="101" t="s">
        <v>258</v>
      </c>
      <c r="L15" s="113"/>
      <c r="M15" s="118"/>
    </row>
    <row r="16" spans="1:13" ht="40.15" customHeight="1" x14ac:dyDescent="0.2">
      <c r="A16" s="105" t="s">
        <v>204</v>
      </c>
      <c r="B16" s="106" t="s">
        <v>259</v>
      </c>
      <c r="C16" s="107" t="s">
        <v>14</v>
      </c>
      <c r="D16" s="107" t="s">
        <v>206</v>
      </c>
      <c r="E16" s="125" t="s">
        <v>23</v>
      </c>
      <c r="F16" s="119" t="s">
        <v>182</v>
      </c>
      <c r="G16" s="126" t="s">
        <v>143</v>
      </c>
      <c r="H16" s="119" t="s">
        <v>93</v>
      </c>
      <c r="I16" s="109"/>
      <c r="J16" s="116" t="s">
        <v>260</v>
      </c>
      <c r="K16" s="110" t="s">
        <v>208</v>
      </c>
      <c r="L16" s="111"/>
      <c r="M16" s="112"/>
    </row>
    <row r="17" spans="1:13" s="127" customFormat="1" ht="36" x14ac:dyDescent="0.25">
      <c r="A17" s="94" t="s">
        <v>204</v>
      </c>
      <c r="B17" s="113" t="s">
        <v>261</v>
      </c>
      <c r="C17" s="95" t="s">
        <v>14</v>
      </c>
      <c r="D17" s="95" t="s">
        <v>206</v>
      </c>
      <c r="E17" s="95" t="s">
        <v>23</v>
      </c>
      <c r="F17" s="97" t="s">
        <v>182</v>
      </c>
      <c r="G17" s="97"/>
      <c r="H17" s="97" t="s">
        <v>52</v>
      </c>
      <c r="I17" s="97"/>
      <c r="J17" s="117" t="s">
        <v>262</v>
      </c>
      <c r="K17" s="101" t="s">
        <v>208</v>
      </c>
      <c r="L17" s="113"/>
      <c r="M17" s="118"/>
    </row>
    <row r="18" spans="1:13" s="123" customFormat="1" ht="36" x14ac:dyDescent="0.25">
      <c r="A18" s="94" t="s">
        <v>204</v>
      </c>
      <c r="B18" s="113" t="s">
        <v>263</v>
      </c>
      <c r="C18" s="95" t="s">
        <v>14</v>
      </c>
      <c r="D18" s="101" t="s">
        <v>264</v>
      </c>
      <c r="E18" s="95" t="s">
        <v>23</v>
      </c>
      <c r="F18" s="97" t="s">
        <v>93</v>
      </c>
      <c r="G18" s="97"/>
      <c r="H18" s="97" t="s">
        <v>56</v>
      </c>
      <c r="I18" s="97"/>
      <c r="J18" s="128" t="s">
        <v>265</v>
      </c>
      <c r="K18" s="101" t="s">
        <v>208</v>
      </c>
      <c r="L18" s="113"/>
      <c r="M18" s="118"/>
    </row>
    <row r="19" spans="1:13" ht="24" x14ac:dyDescent="0.25">
      <c r="A19" s="129" t="s">
        <v>204</v>
      </c>
      <c r="B19" s="130" t="s">
        <v>266</v>
      </c>
      <c r="C19" s="131" t="s">
        <v>15</v>
      </c>
      <c r="D19" s="132" t="s">
        <v>15</v>
      </c>
      <c r="E19" s="131" t="s">
        <v>156</v>
      </c>
      <c r="F19" s="133" t="s">
        <v>93</v>
      </c>
      <c r="G19" s="133"/>
      <c r="H19" s="109" t="s">
        <v>171</v>
      </c>
      <c r="I19" s="133"/>
      <c r="J19" s="134" t="s">
        <v>95</v>
      </c>
      <c r="K19" s="132" t="s">
        <v>267</v>
      </c>
      <c r="L19" s="130"/>
      <c r="M19" s="135"/>
    </row>
    <row r="20" spans="1:13" ht="33" customHeight="1" x14ac:dyDescent="0.25">
      <c r="A20" s="94" t="s">
        <v>227</v>
      </c>
      <c r="B20" s="113" t="s">
        <v>268</v>
      </c>
      <c r="C20" s="95" t="s">
        <v>14</v>
      </c>
      <c r="D20" s="95" t="s">
        <v>269</v>
      </c>
      <c r="E20" s="95" t="s">
        <v>23</v>
      </c>
      <c r="F20" s="97" t="s">
        <v>182</v>
      </c>
      <c r="G20" s="97"/>
      <c r="H20" s="97" t="s">
        <v>51</v>
      </c>
      <c r="I20" s="97"/>
      <c r="J20" s="117" t="s">
        <v>270</v>
      </c>
      <c r="K20" s="101" t="s">
        <v>238</v>
      </c>
      <c r="L20" s="102"/>
      <c r="M20" s="118"/>
    </row>
    <row r="21" spans="1:13" ht="33" customHeight="1" x14ac:dyDescent="0.25">
      <c r="A21" s="105" t="s">
        <v>227</v>
      </c>
      <c r="B21" s="106" t="s">
        <v>271</v>
      </c>
      <c r="C21" s="107" t="s">
        <v>14</v>
      </c>
      <c r="D21" s="107" t="s">
        <v>269</v>
      </c>
      <c r="E21" s="107" t="s">
        <v>23</v>
      </c>
      <c r="F21" s="109" t="s">
        <v>185</v>
      </c>
      <c r="G21" s="109"/>
      <c r="H21" s="109" t="s">
        <v>48</v>
      </c>
      <c r="I21" s="109"/>
      <c r="J21" s="107" t="s">
        <v>224</v>
      </c>
      <c r="K21" s="110" t="s">
        <v>238</v>
      </c>
      <c r="L21" s="106"/>
      <c r="M21" s="112"/>
    </row>
    <row r="22" spans="1:13" ht="24" x14ac:dyDescent="0.25">
      <c r="A22" s="94" t="s">
        <v>227</v>
      </c>
      <c r="B22" s="113" t="s">
        <v>272</v>
      </c>
      <c r="C22" s="95" t="s">
        <v>14</v>
      </c>
      <c r="D22" s="95" t="s">
        <v>269</v>
      </c>
      <c r="E22" s="95" t="s">
        <v>23</v>
      </c>
      <c r="F22" s="97" t="s">
        <v>62</v>
      </c>
      <c r="G22" s="97"/>
      <c r="H22" s="97" t="s">
        <v>273</v>
      </c>
      <c r="I22" s="97"/>
      <c r="J22" s="117" t="s">
        <v>274</v>
      </c>
      <c r="K22" s="101" t="s">
        <v>238</v>
      </c>
      <c r="L22" s="113"/>
      <c r="M22" s="118"/>
    </row>
    <row r="23" spans="1:13" ht="36" x14ac:dyDescent="0.25">
      <c r="A23" s="129" t="s">
        <v>227</v>
      </c>
      <c r="B23" s="130" t="s">
        <v>275</v>
      </c>
      <c r="C23" s="131" t="s">
        <v>14</v>
      </c>
      <c r="D23" s="132" t="s">
        <v>15</v>
      </c>
      <c r="E23" s="132" t="s">
        <v>23</v>
      </c>
      <c r="F23" s="133" t="s">
        <v>56</v>
      </c>
      <c r="G23" s="133"/>
      <c r="H23" s="133" t="s">
        <v>273</v>
      </c>
      <c r="I23" s="133"/>
      <c r="J23" s="131" t="s">
        <v>276</v>
      </c>
      <c r="K23" s="132" t="s">
        <v>277</v>
      </c>
      <c r="L23" s="136"/>
      <c r="M23" s="112"/>
    </row>
    <row r="24" spans="1:13" s="142" customFormat="1" x14ac:dyDescent="0.25">
      <c r="A24" s="137" t="s">
        <v>227</v>
      </c>
      <c r="B24" s="138" t="s">
        <v>278</v>
      </c>
      <c r="C24" s="139" t="s">
        <v>15</v>
      </c>
      <c r="D24" s="139" t="s">
        <v>15</v>
      </c>
      <c r="E24" s="139" t="s">
        <v>279</v>
      </c>
      <c r="F24" s="140" t="s">
        <v>70</v>
      </c>
      <c r="G24" s="140"/>
      <c r="H24" s="140" t="s">
        <v>280</v>
      </c>
      <c r="I24" s="140"/>
      <c r="J24" s="139" t="s">
        <v>79</v>
      </c>
      <c r="K24" s="141" t="s">
        <v>29</v>
      </c>
      <c r="L24" s="138"/>
      <c r="M24" s="118"/>
    </row>
    <row r="25" spans="1:13" ht="30.75" customHeight="1" x14ac:dyDescent="0.25">
      <c r="A25" s="129" t="s">
        <v>227</v>
      </c>
      <c r="B25" s="130" t="s">
        <v>281</v>
      </c>
      <c r="C25" s="132" t="s">
        <v>282</v>
      </c>
      <c r="D25" s="131" t="s">
        <v>283</v>
      </c>
      <c r="E25" s="131" t="s">
        <v>23</v>
      </c>
      <c r="F25" s="143" t="s">
        <v>51</v>
      </c>
      <c r="G25" s="133"/>
      <c r="H25" s="143" t="s">
        <v>56</v>
      </c>
      <c r="I25" s="143"/>
      <c r="J25" s="132" t="s">
        <v>95</v>
      </c>
      <c r="K25" s="131" t="s">
        <v>248</v>
      </c>
      <c r="L25" s="130"/>
      <c r="M25" s="144"/>
    </row>
  </sheetData>
  <printOptions horizontalCentered="1"/>
  <pageMargins left="0.25" right="0.25" top="0.75" bottom="0.75" header="0.3" footer="0.3"/>
  <pageSetup paperSize="5" scale="79" fitToHeight="0" orientation="landscape" r:id="rId1"/>
  <headerFooter>
    <oddHeader>&amp;C&amp;"-,Bold"&amp;12&amp;K000000Cross-Warfare (PDX)</oddHeader>
    <oddFooter>&amp;R&amp;D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B6F7B-3BF1-4A68-899A-2259C7EB052C}">
  <sheetPr>
    <pageSetUpPr fitToPage="1"/>
  </sheetPr>
  <dimension ref="A1:BD17"/>
  <sheetViews>
    <sheetView zoomScaleNormal="100" zoomScalePageLayoutView="110" workbookViewId="0"/>
  </sheetViews>
  <sheetFormatPr defaultColWidth="9.140625" defaultRowHeight="15" x14ac:dyDescent="0.25"/>
  <cols>
    <col min="1" max="1" width="7.7109375" style="187" customWidth="1"/>
    <col min="2" max="2" width="35.7109375" style="189" customWidth="1"/>
    <col min="3" max="3" width="10.7109375" style="190" customWidth="1"/>
    <col min="4" max="4" width="15.7109375" style="152" customWidth="1"/>
    <col min="5" max="5" width="8.7109375" style="187" customWidth="1"/>
    <col min="6" max="7" width="12.7109375" style="191" customWidth="1"/>
    <col min="8" max="8" width="12.7109375" style="192" customWidth="1"/>
    <col min="9" max="9" width="12.7109375" style="152" customWidth="1"/>
    <col min="10" max="10" width="10.7109375" style="152" customWidth="1"/>
    <col min="11" max="11" width="13.7109375" style="152" customWidth="1"/>
    <col min="12" max="12" width="25.7109375" style="193" customWidth="1"/>
    <col min="13" max="13" width="9.140625" style="190" hidden="1" customWidth="1"/>
    <col min="14" max="14" width="0" style="152" hidden="1" customWidth="1"/>
    <col min="15" max="16384" width="9.140625" style="152"/>
  </cols>
  <sheetData>
    <row r="1" spans="1:56" ht="24" x14ac:dyDescent="0.25">
      <c r="A1" s="148" t="s">
        <v>0</v>
      </c>
      <c r="B1" s="149" t="s">
        <v>1</v>
      </c>
      <c r="C1" s="149" t="s">
        <v>2</v>
      </c>
      <c r="D1" s="149" t="s">
        <v>3</v>
      </c>
      <c r="E1" s="149" t="s">
        <v>4</v>
      </c>
      <c r="F1" s="150" t="s">
        <v>5</v>
      </c>
      <c r="G1" s="150" t="s">
        <v>6</v>
      </c>
      <c r="H1" s="150" t="s">
        <v>7</v>
      </c>
      <c r="I1" s="149" t="s">
        <v>8</v>
      </c>
      <c r="J1" s="149" t="s">
        <v>9</v>
      </c>
      <c r="K1" s="149" t="s">
        <v>137</v>
      </c>
      <c r="L1" s="149" t="s">
        <v>11</v>
      </c>
      <c r="M1" s="151" t="s">
        <v>12</v>
      </c>
      <c r="N1" s="151" t="s">
        <v>188</v>
      </c>
    </row>
    <row r="2" spans="1:56" ht="24" x14ac:dyDescent="0.25">
      <c r="A2" s="153" t="s">
        <v>284</v>
      </c>
      <c r="B2" s="154" t="s">
        <v>285</v>
      </c>
      <c r="C2" s="153" t="s">
        <v>31</v>
      </c>
      <c r="D2" s="155" t="s">
        <v>286</v>
      </c>
      <c r="E2" s="153" t="s">
        <v>20</v>
      </c>
      <c r="F2" s="156" t="s">
        <v>287</v>
      </c>
      <c r="G2" s="156" t="s">
        <v>287</v>
      </c>
      <c r="H2" s="157" t="s">
        <v>126</v>
      </c>
      <c r="I2" s="158" t="s">
        <v>288</v>
      </c>
      <c r="J2" s="153" t="s">
        <v>289</v>
      </c>
      <c r="K2" s="155" t="s">
        <v>290</v>
      </c>
      <c r="L2" s="159" t="s">
        <v>291</v>
      </c>
      <c r="M2" s="160"/>
      <c r="N2" s="161" t="s">
        <v>128</v>
      </c>
    </row>
    <row r="3" spans="1:56" ht="24" x14ac:dyDescent="0.25">
      <c r="A3" s="153" t="s">
        <v>284</v>
      </c>
      <c r="B3" s="162" t="s">
        <v>292</v>
      </c>
      <c r="C3" s="153" t="s">
        <v>31</v>
      </c>
      <c r="D3" s="153" t="s">
        <v>286</v>
      </c>
      <c r="E3" s="153" t="s">
        <v>20</v>
      </c>
      <c r="F3" s="156" t="s">
        <v>293</v>
      </c>
      <c r="G3" s="156" t="s">
        <v>294</v>
      </c>
      <c r="H3" s="156" t="s">
        <v>295</v>
      </c>
      <c r="I3" s="163"/>
      <c r="J3" s="153" t="s">
        <v>72</v>
      </c>
      <c r="K3" s="153" t="s">
        <v>290</v>
      </c>
      <c r="L3" s="153"/>
      <c r="M3" s="153"/>
      <c r="N3" s="161" t="s">
        <v>128</v>
      </c>
    </row>
    <row r="4" spans="1:56" s="167" customFormat="1" ht="27" customHeight="1" x14ac:dyDescent="0.25">
      <c r="A4" s="153" t="s">
        <v>284</v>
      </c>
      <c r="B4" s="154" t="s">
        <v>296</v>
      </c>
      <c r="C4" s="153" t="s">
        <v>31</v>
      </c>
      <c r="D4" s="155" t="s">
        <v>32</v>
      </c>
      <c r="E4" s="153" t="s">
        <v>156</v>
      </c>
      <c r="F4" s="156" t="s">
        <v>297</v>
      </c>
      <c r="G4" s="156" t="s">
        <v>298</v>
      </c>
      <c r="H4" s="156" t="s">
        <v>299</v>
      </c>
      <c r="I4" s="156"/>
      <c r="J4" s="164" t="s">
        <v>300</v>
      </c>
      <c r="K4" s="155" t="s">
        <v>21</v>
      </c>
      <c r="L4" s="165"/>
      <c r="M4" s="166" t="s">
        <v>301</v>
      </c>
      <c r="N4" s="161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</row>
    <row r="5" spans="1:56" s="167" customFormat="1" ht="44.25" customHeight="1" x14ac:dyDescent="0.25">
      <c r="A5" s="153" t="s">
        <v>284</v>
      </c>
      <c r="B5" s="154" t="s">
        <v>302</v>
      </c>
      <c r="C5" s="153" t="s">
        <v>31</v>
      </c>
      <c r="D5" s="155" t="s">
        <v>286</v>
      </c>
      <c r="E5" s="153" t="s">
        <v>23</v>
      </c>
      <c r="F5" s="156" t="s">
        <v>123</v>
      </c>
      <c r="G5" s="156" t="s">
        <v>123</v>
      </c>
      <c r="H5" s="156" t="s">
        <v>84</v>
      </c>
      <c r="I5" s="168"/>
      <c r="J5" s="153" t="s">
        <v>104</v>
      </c>
      <c r="K5" s="155" t="s">
        <v>303</v>
      </c>
      <c r="L5" s="15"/>
      <c r="M5" s="169"/>
      <c r="N5" s="161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</row>
    <row r="6" spans="1:56" ht="47.25" customHeight="1" x14ac:dyDescent="0.25">
      <c r="A6" s="153" t="s">
        <v>284</v>
      </c>
      <c r="B6" s="154" t="s">
        <v>304</v>
      </c>
      <c r="C6" s="153" t="s">
        <v>31</v>
      </c>
      <c r="D6" s="155" t="s">
        <v>32</v>
      </c>
      <c r="E6" s="153" t="s">
        <v>61</v>
      </c>
      <c r="F6" s="156" t="s">
        <v>126</v>
      </c>
      <c r="G6" s="158" t="s">
        <v>305</v>
      </c>
      <c r="H6" s="170" t="s">
        <v>306</v>
      </c>
      <c r="I6" s="156"/>
      <c r="J6" s="156" t="s">
        <v>307</v>
      </c>
      <c r="K6" s="155" t="s">
        <v>303</v>
      </c>
      <c r="L6" s="15"/>
      <c r="M6" s="169" t="s">
        <v>301</v>
      </c>
      <c r="N6" s="171"/>
    </row>
    <row r="7" spans="1:56" ht="32.25" customHeight="1" x14ac:dyDescent="0.25">
      <c r="A7" s="153" t="s">
        <v>284</v>
      </c>
      <c r="B7" s="162" t="s">
        <v>308</v>
      </c>
      <c r="C7" s="153" t="s">
        <v>31</v>
      </c>
      <c r="D7" s="153" t="s">
        <v>286</v>
      </c>
      <c r="E7" s="153" t="s">
        <v>20</v>
      </c>
      <c r="F7" s="172" t="s">
        <v>309</v>
      </c>
      <c r="G7" s="172" t="s">
        <v>310</v>
      </c>
      <c r="H7" s="172" t="s">
        <v>182</v>
      </c>
      <c r="I7" s="153"/>
      <c r="J7" s="153" t="s">
        <v>311</v>
      </c>
      <c r="K7" s="153" t="s">
        <v>21</v>
      </c>
      <c r="L7" s="173"/>
      <c r="M7" s="174"/>
      <c r="N7" s="171"/>
    </row>
    <row r="8" spans="1:56" ht="44.25" customHeight="1" x14ac:dyDescent="0.25">
      <c r="A8" s="153" t="s">
        <v>284</v>
      </c>
      <c r="B8" s="154" t="s">
        <v>312</v>
      </c>
      <c r="C8" s="153" t="s">
        <v>31</v>
      </c>
      <c r="D8" s="155" t="s">
        <v>286</v>
      </c>
      <c r="E8" s="153" t="s">
        <v>23</v>
      </c>
      <c r="F8" s="157" t="s">
        <v>65</v>
      </c>
      <c r="G8" s="172" t="s">
        <v>65</v>
      </c>
      <c r="H8" s="156" t="s">
        <v>70</v>
      </c>
      <c r="I8" s="168"/>
      <c r="J8" s="153" t="s">
        <v>313</v>
      </c>
      <c r="K8" s="155" t="s">
        <v>314</v>
      </c>
      <c r="L8" s="15"/>
      <c r="M8" s="169"/>
      <c r="N8" s="161"/>
    </row>
    <row r="9" spans="1:56" ht="44.25" customHeight="1" x14ac:dyDescent="0.25">
      <c r="A9" s="153" t="s">
        <v>284</v>
      </c>
      <c r="B9" s="162" t="s">
        <v>315</v>
      </c>
      <c r="C9" s="153" t="s">
        <v>31</v>
      </c>
      <c r="D9" s="153" t="s">
        <v>286</v>
      </c>
      <c r="E9" s="153" t="s">
        <v>316</v>
      </c>
      <c r="F9" s="156" t="s">
        <v>121</v>
      </c>
      <c r="G9" s="175" t="s">
        <v>317</v>
      </c>
      <c r="H9" s="156" t="s">
        <v>318</v>
      </c>
      <c r="I9" s="153"/>
      <c r="J9" s="153" t="s">
        <v>104</v>
      </c>
      <c r="K9" s="153" t="s">
        <v>303</v>
      </c>
      <c r="L9" s="153"/>
      <c r="M9" s="153"/>
      <c r="N9" s="171"/>
    </row>
    <row r="10" spans="1:56" ht="54.75" customHeight="1" x14ac:dyDescent="0.25">
      <c r="A10" s="153" t="s">
        <v>284</v>
      </c>
      <c r="B10" s="154" t="s">
        <v>319</v>
      </c>
      <c r="C10" s="153" t="s">
        <v>31</v>
      </c>
      <c r="D10" s="153" t="s">
        <v>286</v>
      </c>
      <c r="E10" s="153" t="s">
        <v>320</v>
      </c>
      <c r="F10" s="172" t="s">
        <v>121</v>
      </c>
      <c r="G10" s="175" t="s">
        <v>321</v>
      </c>
      <c r="H10" s="170" t="s">
        <v>322</v>
      </c>
      <c r="I10" s="14"/>
      <c r="J10" s="153" t="s">
        <v>323</v>
      </c>
      <c r="K10" s="155" t="s">
        <v>324</v>
      </c>
      <c r="L10" s="176"/>
      <c r="M10" s="177"/>
      <c r="N10" s="171"/>
    </row>
    <row r="11" spans="1:56" ht="33.75" customHeight="1" x14ac:dyDescent="0.25">
      <c r="A11" s="153" t="s">
        <v>284</v>
      </c>
      <c r="B11" s="154" t="s">
        <v>325</v>
      </c>
      <c r="C11" s="153" t="s">
        <v>31</v>
      </c>
      <c r="D11" s="155" t="s">
        <v>286</v>
      </c>
      <c r="E11" s="153" t="s">
        <v>23</v>
      </c>
      <c r="F11" s="156" t="s">
        <v>126</v>
      </c>
      <c r="G11" s="175" t="s">
        <v>326</v>
      </c>
      <c r="H11" s="178" t="s">
        <v>327</v>
      </c>
      <c r="I11" s="155"/>
      <c r="J11" s="155" t="s">
        <v>328</v>
      </c>
      <c r="K11" s="153" t="s">
        <v>329</v>
      </c>
      <c r="L11" s="155"/>
      <c r="M11" s="179"/>
      <c r="N11" s="180"/>
    </row>
    <row r="12" spans="1:56" ht="52.5" customHeight="1" x14ac:dyDescent="0.25">
      <c r="A12" s="153" t="s">
        <v>284</v>
      </c>
      <c r="B12" s="154" t="s">
        <v>330</v>
      </c>
      <c r="C12" s="153" t="s">
        <v>31</v>
      </c>
      <c r="D12" s="155" t="s">
        <v>286</v>
      </c>
      <c r="E12" s="153" t="s">
        <v>23</v>
      </c>
      <c r="F12" s="156" t="s">
        <v>354</v>
      </c>
      <c r="G12" s="155"/>
      <c r="H12" s="170" t="s">
        <v>331</v>
      </c>
      <c r="I12" s="155"/>
      <c r="J12" s="155" t="s">
        <v>332</v>
      </c>
      <c r="K12" s="153" t="s">
        <v>21</v>
      </c>
      <c r="L12" s="155"/>
      <c r="M12" s="179"/>
      <c r="N12" s="171"/>
    </row>
    <row r="13" spans="1:56" ht="48" x14ac:dyDescent="0.25">
      <c r="A13" s="181" t="s">
        <v>284</v>
      </c>
      <c r="B13" s="182" t="s">
        <v>333</v>
      </c>
      <c r="C13" s="183" t="s">
        <v>31</v>
      </c>
      <c r="D13" s="183" t="s">
        <v>286</v>
      </c>
      <c r="E13" s="183" t="s">
        <v>23</v>
      </c>
      <c r="F13" s="183" t="s">
        <v>171</v>
      </c>
      <c r="G13" s="183"/>
      <c r="H13" s="183" t="s">
        <v>62</v>
      </c>
      <c r="I13" s="183"/>
      <c r="J13" s="183" t="s">
        <v>87</v>
      </c>
      <c r="K13" s="183" t="s">
        <v>303</v>
      </c>
      <c r="L13" s="184"/>
      <c r="M13" s="185"/>
      <c r="N13" s="186"/>
    </row>
    <row r="14" spans="1:56" s="167" customFormat="1" ht="60" x14ac:dyDescent="0.25">
      <c r="A14" s="153" t="s">
        <v>284</v>
      </c>
      <c r="B14" s="154" t="s">
        <v>334</v>
      </c>
      <c r="C14" s="153" t="s">
        <v>31</v>
      </c>
      <c r="D14" s="155" t="s">
        <v>286</v>
      </c>
      <c r="E14" s="153" t="s">
        <v>23</v>
      </c>
      <c r="F14" s="156" t="s">
        <v>15</v>
      </c>
      <c r="G14" s="168"/>
      <c r="H14" s="156" t="s">
        <v>48</v>
      </c>
      <c r="I14" s="168"/>
      <c r="J14" s="153" t="s">
        <v>104</v>
      </c>
      <c r="K14" s="155" t="s">
        <v>303</v>
      </c>
      <c r="L14" s="15"/>
      <c r="M14" s="15"/>
      <c r="N14" s="15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</row>
    <row r="15" spans="1:56" s="188" customFormat="1" ht="48" x14ac:dyDescent="0.25">
      <c r="A15" s="153" t="s">
        <v>284</v>
      </c>
      <c r="B15" s="154" t="s">
        <v>335</v>
      </c>
      <c r="C15" s="155" t="s">
        <v>15</v>
      </c>
      <c r="D15" s="155" t="s">
        <v>15</v>
      </c>
      <c r="E15" s="155" t="s">
        <v>23</v>
      </c>
      <c r="F15" s="155" t="s">
        <v>171</v>
      </c>
      <c r="G15" s="155"/>
      <c r="H15" s="155" t="s">
        <v>62</v>
      </c>
      <c r="I15" s="155"/>
      <c r="J15" s="155" t="s">
        <v>15</v>
      </c>
      <c r="K15" s="155" t="s">
        <v>213</v>
      </c>
      <c r="L15" s="15" t="s">
        <v>336</v>
      </c>
      <c r="M15" s="15"/>
      <c r="N15" s="15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</row>
    <row r="16" spans="1:56" ht="30" customHeight="1" x14ac:dyDescent="0.25"/>
    <row r="17" spans="1:56" s="194" customFormat="1" x14ac:dyDescent="0.25">
      <c r="A17" s="187"/>
      <c r="B17" s="189"/>
      <c r="C17" s="190"/>
      <c r="D17" s="152"/>
      <c r="E17" s="187"/>
      <c r="F17" s="191"/>
      <c r="G17" s="191"/>
      <c r="H17" s="192"/>
      <c r="I17" s="152"/>
      <c r="J17" s="152"/>
      <c r="K17" s="152"/>
      <c r="L17" s="193"/>
      <c r="M17" s="190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</row>
  </sheetData>
  <conditionalFormatting sqref="A6:A7 A13:I13 K13:L13">
    <cfRule type="expression" dxfId="13" priority="14">
      <formula>MOD(ROW(),2)=0</formula>
    </cfRule>
  </conditionalFormatting>
  <conditionalFormatting sqref="A2:H2 J2:K2 A3:E3 J3:M3 A5:L8 A9:M9 A10:L12">
    <cfRule type="expression" dxfId="12" priority="10">
      <formula>MOD(ROW(),2)=0</formula>
    </cfRule>
  </conditionalFormatting>
  <conditionalFormatting sqref="A4:M4">
    <cfRule type="expression" dxfId="11" priority="11">
      <formula>MOD(ROW(),2)=0</formula>
    </cfRule>
  </conditionalFormatting>
  <conditionalFormatting sqref="A14:N15">
    <cfRule type="expression" dxfId="10" priority="8">
      <formula>MOD(ROW(),2)=0</formula>
    </cfRule>
  </conditionalFormatting>
  <conditionalFormatting sqref="B9:B10">
    <cfRule type="expression" dxfId="9" priority="4">
      <formula>MOD(ROW(),2)=0</formula>
    </cfRule>
  </conditionalFormatting>
  <conditionalFormatting sqref="B6:L7">
    <cfRule type="expression" dxfId="8" priority="13">
      <formula>MOD(ROW(),2)=0</formula>
    </cfRule>
  </conditionalFormatting>
  <conditionalFormatting sqref="C9:D9">
    <cfRule type="expression" dxfId="7" priority="5">
      <formula>MOD(ROW(),2)=0</formula>
    </cfRule>
  </conditionalFormatting>
  <conditionalFormatting sqref="C9:M9">
    <cfRule type="expression" dxfId="6" priority="7">
      <formula>MOD(ROW(),2)=0</formula>
    </cfRule>
  </conditionalFormatting>
  <conditionalFormatting sqref="F3:G3">
    <cfRule type="expression" dxfId="5" priority="9">
      <formula>MOD(ROW(),2)=0</formula>
    </cfRule>
  </conditionalFormatting>
  <conditionalFormatting sqref="G11">
    <cfRule type="expression" dxfId="4" priority="1">
      <formula>MOD(ROW(),2)=0</formula>
    </cfRule>
  </conditionalFormatting>
  <conditionalFormatting sqref="H3 H5 A9">
    <cfRule type="expression" dxfId="3" priority="6">
      <formula>MOD(ROW(),2)=0</formula>
    </cfRule>
  </conditionalFormatting>
  <conditionalFormatting sqref="H12">
    <cfRule type="expression" dxfId="2" priority="3">
      <formula>MOD(ROW(),2)=0</formula>
    </cfRule>
  </conditionalFormatting>
  <conditionalFormatting sqref="I2:I3">
    <cfRule type="expression" dxfId="1" priority="2">
      <formula>MOD(ROW(),2)=0</formula>
    </cfRule>
  </conditionalFormatting>
  <conditionalFormatting sqref="J13">
    <cfRule type="expression" dxfId="0" priority="12">
      <formula>MOD(ROW(),2)=0</formula>
    </cfRule>
  </conditionalFormatting>
  <printOptions horizontalCentered="1"/>
  <pageMargins left="0.5" right="0.5" top="0.5" bottom="0.5" header="0.3" footer="0.3"/>
  <pageSetup paperSize="5" scale="90" fitToHeight="0" orientation="landscape" r:id="rId1"/>
  <headerFooter>
    <oddFooter>&amp;R&amp;D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C548F-C3CD-4B98-98D8-7F20343A92BF}">
  <dimension ref="A1:C15"/>
  <sheetViews>
    <sheetView workbookViewId="0">
      <selection activeCell="B14" sqref="B14"/>
    </sheetView>
  </sheetViews>
  <sheetFormatPr defaultColWidth="9.140625" defaultRowHeight="15" x14ac:dyDescent="0.25"/>
  <cols>
    <col min="3" max="3" width="27.7109375" bestFit="1" customWidth="1"/>
  </cols>
  <sheetData>
    <row r="1" spans="1:3" x14ac:dyDescent="0.25">
      <c r="A1" s="201" t="s">
        <v>337</v>
      </c>
      <c r="B1" s="201" t="s">
        <v>0</v>
      </c>
      <c r="C1" s="201" t="s">
        <v>338</v>
      </c>
    </row>
    <row r="2" spans="1:3" x14ac:dyDescent="0.25">
      <c r="A2" t="s">
        <v>339</v>
      </c>
    </row>
    <row r="3" spans="1:3" x14ac:dyDescent="0.25">
      <c r="B3" t="s">
        <v>18</v>
      </c>
      <c r="C3" t="s">
        <v>340</v>
      </c>
    </row>
    <row r="4" spans="1:3" x14ac:dyDescent="0.25">
      <c r="B4" t="s">
        <v>13</v>
      </c>
      <c r="C4" t="s">
        <v>341</v>
      </c>
    </row>
    <row r="5" spans="1:3" x14ac:dyDescent="0.25">
      <c r="B5" t="s">
        <v>42</v>
      </c>
      <c r="C5" t="s">
        <v>342</v>
      </c>
    </row>
    <row r="6" spans="1:3" x14ac:dyDescent="0.25">
      <c r="A6" t="s">
        <v>343</v>
      </c>
    </row>
    <row r="7" spans="1:3" x14ac:dyDescent="0.25">
      <c r="B7" t="s">
        <v>139</v>
      </c>
      <c r="C7" t="s">
        <v>344</v>
      </c>
    </row>
    <row r="8" spans="1:3" x14ac:dyDescent="0.25">
      <c r="B8" t="s">
        <v>345</v>
      </c>
      <c r="C8" t="s">
        <v>346</v>
      </c>
    </row>
    <row r="9" spans="1:3" x14ac:dyDescent="0.25">
      <c r="A9" t="s">
        <v>347</v>
      </c>
    </row>
    <row r="10" spans="1:3" x14ac:dyDescent="0.25">
      <c r="B10" t="s">
        <v>204</v>
      </c>
      <c r="C10" t="s">
        <v>348</v>
      </c>
    </row>
    <row r="11" spans="1:3" x14ac:dyDescent="0.25">
      <c r="B11" t="s">
        <v>227</v>
      </c>
      <c r="C11" t="s">
        <v>349</v>
      </c>
    </row>
    <row r="12" spans="1:3" x14ac:dyDescent="0.25">
      <c r="B12" t="s">
        <v>189</v>
      </c>
      <c r="C12" t="s">
        <v>353</v>
      </c>
    </row>
    <row r="13" spans="1:3" x14ac:dyDescent="0.25">
      <c r="A13" t="s">
        <v>284</v>
      </c>
    </row>
    <row r="14" spans="1:3" x14ac:dyDescent="0.25">
      <c r="B14" t="s">
        <v>284</v>
      </c>
      <c r="C14" t="s">
        <v>350</v>
      </c>
    </row>
    <row r="15" spans="1:3" x14ac:dyDescent="0.25">
      <c r="A15" t="s">
        <v>351</v>
      </c>
      <c r="C15" t="s">
        <v>352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C2C1B66FD2A74DAFEE0186CD35B4BA" ma:contentTypeVersion="12" ma:contentTypeDescription="Create a new document." ma:contentTypeScope="" ma:versionID="3c94f363b011b81771efd838f4cea61b">
  <xsd:schema xmlns:xsd="http://www.w3.org/2001/XMLSchema" xmlns:xs="http://www.w3.org/2001/XMLSchema" xmlns:p="http://schemas.microsoft.com/office/2006/metadata/properties" xmlns:ns2="51c23611-5c58-41ee-92f6-5c4a832231d7" xmlns:ns3="0d26404a-230e-491c-a879-88e6c51f5503" targetNamespace="http://schemas.microsoft.com/office/2006/metadata/properties" ma:root="true" ma:fieldsID="e7641c9116253d19f77f0229b68bcdfe" ns2:_="" ns3:_="">
    <xsd:import namespace="51c23611-5c58-41ee-92f6-5c4a832231d7"/>
    <xsd:import namespace="0d26404a-230e-491c-a879-88e6c51f55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23611-5c58-41ee-92f6-5c4a832231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cef215b-19b7-4691-95f4-27d2fe62d5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6404a-230e-491c-a879-88e6c51f55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cfeaa3-4552-4c6d-9c42-4b9eb6b2e64e}" ma:internalName="TaxCatchAll" ma:showField="CatchAllData" ma:web="0d26404a-230e-491c-a879-88e6c51f55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d26404a-230e-491c-a879-88e6c51f5503">
      <UserInfo>
        <DisplayName/>
        <AccountId xsi:nil="true"/>
        <AccountType/>
      </UserInfo>
    </SharedWithUsers>
    <TaxCatchAll xmlns="0d26404a-230e-491c-a879-88e6c51f5503" xsi:nil="true"/>
    <lcf76f155ced4ddcb4097134ff3c332f xmlns="51c23611-5c58-41ee-92f6-5c4a832231d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FBD4A4-F40A-42CA-9E62-7D968888C2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7C00C7-6375-425C-907F-BAEB7533E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23611-5c58-41ee-92f6-5c4a832231d7"/>
    <ds:schemaRef ds:uri="0d26404a-230e-491c-a879-88e6c51f55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7DE606-0251-45CE-AE86-9A71AB53E82D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a19fcf24-b5a3-4768-8688-f3ccf55adf13"/>
    <ds:schemaRef ds:uri="a94cdab9-b6d1-411c-b43c-cbd3cb385a52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0d26404a-230e-491c-a879-88e6c51f5503"/>
    <ds:schemaRef ds:uri="51c23611-5c58-41ee-92f6-5c4a832231d7"/>
  </ds:schemaRefs>
</ds:datastoreItem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PDA</vt:lpstr>
      <vt:lpstr>PDS&amp;U</vt:lpstr>
      <vt:lpstr>PDX</vt:lpstr>
      <vt:lpstr>PDI</vt:lpstr>
      <vt:lpstr>PD Legend</vt:lpstr>
      <vt:lpstr>PDA!Print_Area</vt:lpstr>
      <vt:lpstr>PDI!Print_Area</vt:lpstr>
      <vt:lpstr>PDX!Print_Area</vt:lpstr>
    </vt:vector>
  </TitlesOfParts>
  <Manager/>
  <Company>HPES NMCI 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Fleener, Graham G CIV USARMY PEO STRI (USA)</dc:creator>
  <cp:keywords/>
  <dc:description/>
  <cp:lastModifiedBy>Wieckhorst, Robin A CIV USN NAWCTSD (USA)</cp:lastModifiedBy>
  <cp:revision/>
  <dcterms:created xsi:type="dcterms:W3CDTF">2023-03-01T19:08:56Z</dcterms:created>
  <dcterms:modified xsi:type="dcterms:W3CDTF">2026-09-08T12:31:53Z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0x010100BCC2C1B66FD2A74DAFEE0186CD35B4BA</vt:lpwstr>
  </property>
  <property fmtid="{D5CDD505-2E9C-101B-9397-08002B2CF9AE}" pid="3" name="MediaServiceImageTags">
    <vt:lpwstr/>
  </property>
  <property fmtid="{D5CDD505-2E9C-101B-9397-08002B2CF9AE}" pid="4" name="Order">
    <vt:r8>57600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